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1 лист" sheetId="4" r:id="rId1"/>
  </sheets>
  <definedNames>
    <definedName name="_xlnm._FilterDatabase" localSheetId="0" hidden="1">'1 лист'!$A$5:$G$24</definedName>
    <definedName name="_xlnm.Print_Area" localSheetId="0">'1 лист'!$A$1:$I$24</definedName>
  </definedNames>
  <calcPr calcId="162913"/>
</workbook>
</file>

<file path=xl/calcChain.xml><?xml version="1.0" encoding="utf-8"?>
<calcChain xmlns="http://schemas.openxmlformats.org/spreadsheetml/2006/main">
  <c r="G22" i="4" l="1"/>
  <c r="G21" i="4"/>
  <c r="G20" i="4"/>
  <c r="G19" i="4"/>
  <c r="G18" i="4"/>
  <c r="G17" i="4"/>
  <c r="G16" i="4"/>
  <c r="G15" i="4"/>
  <c r="G23" i="4"/>
  <c r="G12" i="4"/>
  <c r="G6" i="4" l="1"/>
  <c r="G7" i="4"/>
  <c r="G8" i="4"/>
  <c r="G9" i="4"/>
  <c r="G10" i="4"/>
  <c r="G11" i="4"/>
  <c r="G13" i="4"/>
  <c r="G14" i="4"/>
  <c r="G24" i="4" l="1"/>
</calcChain>
</file>

<file path=xl/sharedStrings.xml><?xml version="1.0" encoding="utf-8"?>
<sst xmlns="http://schemas.openxmlformats.org/spreadsheetml/2006/main" count="102" uniqueCount="43">
  <si>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</si>
  <si>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</si>
  <si>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</si>
  <si>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</si>
  <si>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</si>
  <si>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</si>
  <si>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</si>
  <si>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</si>
  <si>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</si>
  <si>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</si>
  <si>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</si>
  <si>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</si>
  <si>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>Упаковка</t>
  </si>
  <si>
    <t>Бумага крепированная для паровой и воздушной стерилизации 750*750 № 250</t>
  </si>
  <si>
    <t>Индикатор химический одноразового применения для контроля процессов стерилизации (внутренние)</t>
  </si>
  <si>
    <t>Индикатор химический одноразового применения для контроля процессов стерилизации</t>
  </si>
  <si>
    <t>уп</t>
  </si>
  <si>
    <t>Индикатор химический одноразового применения для контроля процессов воздушной  стерилизации</t>
  </si>
  <si>
    <t>Рулоны комбинированные  без складок</t>
  </si>
  <si>
    <t>шт</t>
  </si>
  <si>
    <t>Бумажно-пленочные,упаковочные  рулоны , для паровой и газовой стерилизаций  150*200м</t>
  </si>
  <si>
    <t>Рулоны комбинированные  со складками</t>
  </si>
  <si>
    <t>Бумажно-пленочные,упаковочные  рулоны , для паровой и газовой стерилизаций  200*50*100 м</t>
  </si>
  <si>
    <t xml:space="preserve">Бумага крепированная </t>
  </si>
  <si>
    <t xml:space="preserve">Медицинская упаковочная крепированная бумага для паровой, газовой стерилизации </t>
  </si>
  <si>
    <t>Индикатор паровой стерилизации 132/20 не менее № 1000 (наружные)</t>
  </si>
  <si>
    <t>Индикатор паровой стерилизации 132/20 не менее № 1000 (внутренние)</t>
  </si>
  <si>
    <t>Индикатор паровой стерилизации 120/45 не менее № 1000 (наружные)</t>
  </si>
  <si>
    <t>Индикатор воздушной стерилизации 180/60 не менее № 1000 (воздушные)</t>
  </si>
  <si>
    <t>Медицинская упаковочная крепированная бумага для паровой, газовой стерилизации 300*300 не менее №2000</t>
  </si>
  <si>
    <t xml:space="preserve">C даты поступления заявки от Заказчика до 31 декабря 2025 года в течение 5 (пяти) рабочих дней </t>
  </si>
  <si>
    <t>Бумажно-пленочные,упаковочные  рулоны , для паровой и газовой стерилизаций  100*200м</t>
  </si>
  <si>
    <t>Бумажно-пленочные,упаковочные  рулоны , для паровой и газовой стерилизаций  250*60*100</t>
  </si>
  <si>
    <t>Пакеты для упаковки медицинских инструментов 100*300 № 100</t>
  </si>
  <si>
    <t>Крафт-пакеты самоклеющиеся из крафтбумаги с индикатором, коричневого цвета</t>
  </si>
  <si>
    <t>Пакеты для упаковки медицинских инструментов 100*250 № 100</t>
  </si>
  <si>
    <t>Пакеты для упаковки медицинских инструментов75*200 № 100</t>
  </si>
  <si>
    <t>Пакеты для упаковки медицинских инструментов 100*200 № 100</t>
  </si>
  <si>
    <t>Пакеты для упаковки медицинских инструментов 200*350 № 100</t>
  </si>
  <si>
    <t>Пакеты для упаковки медицинских инструментов 75*250 № 100</t>
  </si>
  <si>
    <t>Пакеты для упаковки медицинских инструментов 250*350 № 100</t>
  </si>
  <si>
    <t>Пакеты для упаковки медицинских инструментов 200*250 № 100</t>
  </si>
  <si>
    <t>Приложение 1
к объявлению от "05" января 2025 года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</si>
</sst>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2" borderId="8" applyNumberFormat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4" borderId="9" applyNumberFormat="0" applyAlignment="0" applyProtection="0"/>
    <xf numFmtId="0" fontId="3" fillId="24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43" fontId="22" fillId="0" borderId="0" applyFont="0" applyFill="0" applyBorder="0" applyAlignment="0" applyProtection="0"/>
  </cellStyleXfs>
  <cellXfs count="25">
    <xf numFmtId="0" fontId="0" fillId="0" borderId="0" xfId="0"/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164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3" fillId="0" borderId="1" xfId="2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wrapText="1"/>
    </xf>
    <xf numFmtId="164" fontId="25" fillId="0" borderId="1" xfId="0" applyNumberFormat="1" applyFont="1" applyFill="1" applyBorder="1" applyAlignment="1">
      <alignment horizontal="center" wrapText="1"/>
    </xf>
    <xf numFmtId="43" fontId="23" fillId="0" borderId="1" xfId="2" applyNumberFormat="1" applyFont="1" applyFill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0" fontId="26" fillId="0" borderId="1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topLeftCell="A16" zoomScale="85" zoomScaleNormal="100" zoomScaleSheetLayoutView="85" workbookViewId="0">
      <selection activeCell="G8" sqref="G8"/>
    </sheetView>
  </sheetViews>
  <sheetFormatPr defaultRowHeight="15.75" x14ac:dyDescent="0.25"/>
  <cols>
    <col min="1" max="1" width="7.42578125" style="1" customWidth="1"/>
    <col min="2" max="2" width="39.140625" style="1" customWidth="1"/>
    <col min="3" max="3" width="38.140625" style="1" customWidth="1"/>
    <col min="4" max="4" width="12.7109375" style="1" customWidth="1"/>
    <col min="5" max="5" width="13.42578125" style="1" customWidth="1"/>
    <col min="6" max="6" width="22.5703125" style="1" customWidth="1"/>
    <col min="7" max="7" width="24.140625" style="1" customWidth="1"/>
    <col min="8" max="9" width="28.42578125" style="1" customWidth="1"/>
    <col min="10" max="16384" width="9.140625" style="1"/>
  </cols>
  <sheetData>
    <row r="1" spans="1:9" ht="44.25" customHeight="1" x14ac:dyDescent="0.25">
      <c r="H1" s="23" t="s">
        <v>42</v>
      </c>
      <c r="I1" s="23"/>
    </row>
    <row r="3" spans="1:9" x14ac:dyDescent="0.25">
      <c r="A3" s="24" t="s">
        <v>10</v>
      </c>
      <c r="B3" s="24"/>
      <c r="C3" s="24"/>
      <c r="D3" s="24"/>
      <c r="E3" s="24"/>
      <c r="F3" s="24"/>
      <c r="G3" s="24"/>
      <c r="H3" s="24"/>
      <c r="I3" s="24"/>
    </row>
    <row r="5" spans="1:9" ht="47.2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4" t="s">
        <v>6</v>
      </c>
      <c r="H5" s="5" t="s">
        <v>8</v>
      </c>
      <c r="I5" s="5" t="s">
        <v>7</v>
      </c>
    </row>
    <row r="6" spans="1:9" s="20" customFormat="1" ht="72" customHeight="1" x14ac:dyDescent="0.3">
      <c r="A6" s="14">
        <v>1</v>
      </c>
      <c r="B6" s="15" t="s">
        <v>13</v>
      </c>
      <c r="C6" s="15" t="s">
        <v>24</v>
      </c>
      <c r="D6" s="15" t="s">
        <v>12</v>
      </c>
      <c r="E6" s="16">
        <v>2</v>
      </c>
      <c r="F6" s="17">
        <v>27765</v>
      </c>
      <c r="G6" s="18">
        <f t="shared" ref="G6:G23" si="0">F6*E6</f>
        <v>55530</v>
      </c>
      <c r="H6" s="19" t="s">
        <v>30</v>
      </c>
      <c r="I6" s="19" t="s">
        <v>9</v>
      </c>
    </row>
    <row r="7" spans="1:9" s="20" customFormat="1" ht="72" customHeight="1" x14ac:dyDescent="0.3">
      <c r="A7" s="14">
        <v>2</v>
      </c>
      <c r="B7" s="15" t="s">
        <v>26</v>
      </c>
      <c r="C7" s="15" t="s">
        <v>14</v>
      </c>
      <c r="D7" s="15" t="s">
        <v>12</v>
      </c>
      <c r="E7" s="16">
        <v>60</v>
      </c>
      <c r="F7" s="17">
        <v>4199</v>
      </c>
      <c r="G7" s="18">
        <f t="shared" si="0"/>
        <v>251940</v>
      </c>
      <c r="H7" s="19" t="s">
        <v>30</v>
      </c>
      <c r="I7" s="19" t="s">
        <v>9</v>
      </c>
    </row>
    <row r="8" spans="1:9" s="20" customFormat="1" ht="72" customHeight="1" x14ac:dyDescent="0.3">
      <c r="A8" s="14">
        <v>3</v>
      </c>
      <c r="B8" s="15" t="s">
        <v>25</v>
      </c>
      <c r="C8" s="15" t="s">
        <v>15</v>
      </c>
      <c r="D8" s="15" t="s">
        <v>12</v>
      </c>
      <c r="E8" s="16">
        <v>20</v>
      </c>
      <c r="F8" s="17">
        <v>1960</v>
      </c>
      <c r="G8" s="18">
        <f t="shared" si="0"/>
        <v>39200</v>
      </c>
      <c r="H8" s="19" t="s">
        <v>30</v>
      </c>
      <c r="I8" s="19" t="s">
        <v>9</v>
      </c>
    </row>
    <row r="9" spans="1:9" s="20" customFormat="1" ht="75.75" customHeight="1" x14ac:dyDescent="0.3">
      <c r="A9" s="14">
        <v>4</v>
      </c>
      <c r="B9" s="15" t="s">
        <v>27</v>
      </c>
      <c r="C9" s="15" t="s">
        <v>15</v>
      </c>
      <c r="D9" s="15" t="s">
        <v>16</v>
      </c>
      <c r="E9" s="16">
        <v>2</v>
      </c>
      <c r="F9" s="17">
        <v>2020</v>
      </c>
      <c r="G9" s="18">
        <f t="shared" si="0"/>
        <v>4040</v>
      </c>
      <c r="H9" s="19" t="s">
        <v>30</v>
      </c>
      <c r="I9" s="19" t="s">
        <v>9</v>
      </c>
    </row>
    <row r="10" spans="1:9" s="20" customFormat="1" ht="75.75" customHeight="1" x14ac:dyDescent="0.3">
      <c r="A10" s="14">
        <v>5</v>
      </c>
      <c r="B10" s="15" t="s">
        <v>28</v>
      </c>
      <c r="C10" s="15" t="s">
        <v>17</v>
      </c>
      <c r="D10" s="15" t="s">
        <v>16</v>
      </c>
      <c r="E10" s="16">
        <v>30</v>
      </c>
      <c r="F10" s="17">
        <v>4199</v>
      </c>
      <c r="G10" s="18">
        <f t="shared" si="0"/>
        <v>125970</v>
      </c>
      <c r="H10" s="19" t="s">
        <v>30</v>
      </c>
      <c r="I10" s="19" t="s">
        <v>9</v>
      </c>
    </row>
    <row r="11" spans="1:9" s="20" customFormat="1" ht="81" customHeight="1" x14ac:dyDescent="0.3">
      <c r="A11" s="14">
        <v>6</v>
      </c>
      <c r="B11" s="15" t="s">
        <v>18</v>
      </c>
      <c r="C11" s="15" t="s">
        <v>20</v>
      </c>
      <c r="D11" s="15" t="s">
        <v>19</v>
      </c>
      <c r="E11" s="16">
        <v>5</v>
      </c>
      <c r="F11" s="17">
        <v>13780</v>
      </c>
      <c r="G11" s="18">
        <f t="shared" si="0"/>
        <v>68900</v>
      </c>
      <c r="H11" s="19" t="s">
        <v>30</v>
      </c>
      <c r="I11" s="19" t="s">
        <v>9</v>
      </c>
    </row>
    <row r="12" spans="1:9" s="20" customFormat="1" ht="77.25" customHeight="1" x14ac:dyDescent="0.3">
      <c r="A12" s="14">
        <v>7</v>
      </c>
      <c r="B12" s="15" t="s">
        <v>18</v>
      </c>
      <c r="C12" s="15" t="s">
        <v>31</v>
      </c>
      <c r="D12" s="15" t="s">
        <v>19</v>
      </c>
      <c r="E12" s="16">
        <v>5</v>
      </c>
      <c r="F12" s="17">
        <v>12747</v>
      </c>
      <c r="G12" s="18">
        <f t="shared" ref="G12" si="1">F12*E12</f>
        <v>63735</v>
      </c>
      <c r="H12" s="19" t="s">
        <v>30</v>
      </c>
      <c r="I12" s="19" t="s">
        <v>9</v>
      </c>
    </row>
    <row r="13" spans="1:9" s="22" customFormat="1" ht="77.25" customHeight="1" x14ac:dyDescent="0.3">
      <c r="A13" s="14">
        <v>8</v>
      </c>
      <c r="B13" s="15" t="s">
        <v>21</v>
      </c>
      <c r="C13" s="21" t="s">
        <v>22</v>
      </c>
      <c r="D13" s="15" t="s">
        <v>19</v>
      </c>
      <c r="E13" s="16">
        <v>24</v>
      </c>
      <c r="F13" s="17">
        <v>17903</v>
      </c>
      <c r="G13" s="18">
        <f t="shared" si="0"/>
        <v>429672</v>
      </c>
      <c r="H13" s="19" t="s">
        <v>30</v>
      </c>
      <c r="I13" s="19" t="s">
        <v>9</v>
      </c>
    </row>
    <row r="14" spans="1:9" s="22" customFormat="1" ht="74.25" customHeight="1" x14ac:dyDescent="0.3">
      <c r="A14" s="14">
        <v>9</v>
      </c>
      <c r="B14" s="15" t="s">
        <v>21</v>
      </c>
      <c r="C14" s="21" t="s">
        <v>32</v>
      </c>
      <c r="D14" s="15" t="s">
        <v>19</v>
      </c>
      <c r="E14" s="16">
        <v>12</v>
      </c>
      <c r="F14" s="17">
        <v>17903</v>
      </c>
      <c r="G14" s="18">
        <f t="shared" si="0"/>
        <v>214836</v>
      </c>
      <c r="H14" s="19" t="s">
        <v>30</v>
      </c>
      <c r="I14" s="19" t="s">
        <v>9</v>
      </c>
    </row>
    <row r="15" spans="1:9" s="22" customFormat="1" ht="74.25" customHeight="1" x14ac:dyDescent="0.3">
      <c r="A15" s="14">
        <v>10</v>
      </c>
      <c r="B15" s="15" t="s">
        <v>33</v>
      </c>
      <c r="C15" s="15" t="s">
        <v>34</v>
      </c>
      <c r="D15" s="15" t="s">
        <v>16</v>
      </c>
      <c r="E15" s="16">
        <v>180</v>
      </c>
      <c r="F15" s="17">
        <v>1731</v>
      </c>
      <c r="G15" s="18">
        <f t="shared" si="0"/>
        <v>311580</v>
      </c>
      <c r="H15" s="19" t="s">
        <v>30</v>
      </c>
      <c r="I15" s="19" t="s">
        <v>9</v>
      </c>
    </row>
    <row r="16" spans="1:9" s="22" customFormat="1" ht="74.25" customHeight="1" x14ac:dyDescent="0.3">
      <c r="A16" s="14">
        <v>11</v>
      </c>
      <c r="B16" s="15" t="s">
        <v>35</v>
      </c>
      <c r="C16" s="15" t="s">
        <v>34</v>
      </c>
      <c r="D16" s="15" t="s">
        <v>16</v>
      </c>
      <c r="E16" s="16">
        <v>100</v>
      </c>
      <c r="F16" s="17">
        <v>1731</v>
      </c>
      <c r="G16" s="18">
        <f t="shared" si="0"/>
        <v>173100</v>
      </c>
      <c r="H16" s="19" t="s">
        <v>30</v>
      </c>
      <c r="I16" s="19" t="s">
        <v>9</v>
      </c>
    </row>
    <row r="17" spans="1:9" s="22" customFormat="1" ht="66.75" customHeight="1" x14ac:dyDescent="0.3">
      <c r="A17" s="14">
        <v>12</v>
      </c>
      <c r="B17" s="15" t="s">
        <v>36</v>
      </c>
      <c r="C17" s="15" t="s">
        <v>34</v>
      </c>
      <c r="D17" s="15" t="s">
        <v>16</v>
      </c>
      <c r="E17" s="16">
        <v>40</v>
      </c>
      <c r="F17" s="17">
        <v>1630</v>
      </c>
      <c r="G17" s="18">
        <f t="shared" si="0"/>
        <v>65200</v>
      </c>
      <c r="H17" s="19" t="s">
        <v>30</v>
      </c>
      <c r="I17" s="19" t="s">
        <v>9</v>
      </c>
    </row>
    <row r="18" spans="1:9" s="22" customFormat="1" ht="66.75" customHeight="1" x14ac:dyDescent="0.3">
      <c r="A18" s="14">
        <v>13</v>
      </c>
      <c r="B18" s="15" t="s">
        <v>37</v>
      </c>
      <c r="C18" s="15" t="s">
        <v>34</v>
      </c>
      <c r="D18" s="15" t="s">
        <v>16</v>
      </c>
      <c r="E18" s="16">
        <v>70</v>
      </c>
      <c r="F18" s="17">
        <v>1630</v>
      </c>
      <c r="G18" s="18">
        <f t="shared" si="0"/>
        <v>114100</v>
      </c>
      <c r="H18" s="19" t="s">
        <v>30</v>
      </c>
      <c r="I18" s="19" t="s">
        <v>9</v>
      </c>
    </row>
    <row r="19" spans="1:9" s="22" customFormat="1" ht="66.75" customHeight="1" x14ac:dyDescent="0.3">
      <c r="A19" s="14">
        <v>14</v>
      </c>
      <c r="B19" s="15" t="s">
        <v>38</v>
      </c>
      <c r="C19" s="15" t="s">
        <v>34</v>
      </c>
      <c r="D19" s="15" t="s">
        <v>16</v>
      </c>
      <c r="E19" s="16">
        <v>180</v>
      </c>
      <c r="F19" s="17">
        <v>2600</v>
      </c>
      <c r="G19" s="18">
        <f t="shared" si="0"/>
        <v>468000</v>
      </c>
      <c r="H19" s="19" t="s">
        <v>30</v>
      </c>
      <c r="I19" s="19" t="s">
        <v>9</v>
      </c>
    </row>
    <row r="20" spans="1:9" s="22" customFormat="1" ht="63.75" customHeight="1" x14ac:dyDescent="0.3">
      <c r="A20" s="14">
        <v>15</v>
      </c>
      <c r="B20" s="15" t="s">
        <v>39</v>
      </c>
      <c r="C20" s="15" t="s">
        <v>34</v>
      </c>
      <c r="D20" s="15" t="s">
        <v>16</v>
      </c>
      <c r="E20" s="16">
        <v>80</v>
      </c>
      <c r="F20" s="17">
        <v>1550</v>
      </c>
      <c r="G20" s="18">
        <f t="shared" si="0"/>
        <v>124000</v>
      </c>
      <c r="H20" s="19" t="s">
        <v>30</v>
      </c>
      <c r="I20" s="19" t="s">
        <v>9</v>
      </c>
    </row>
    <row r="21" spans="1:9" s="22" customFormat="1" ht="63.75" customHeight="1" x14ac:dyDescent="0.3">
      <c r="A21" s="14">
        <v>16</v>
      </c>
      <c r="B21" s="15" t="s">
        <v>40</v>
      </c>
      <c r="C21" s="15" t="s">
        <v>34</v>
      </c>
      <c r="D21" s="15" t="s">
        <v>16</v>
      </c>
      <c r="E21" s="16">
        <v>60</v>
      </c>
      <c r="F21" s="17">
        <v>3200</v>
      </c>
      <c r="G21" s="18">
        <f t="shared" si="0"/>
        <v>192000</v>
      </c>
      <c r="H21" s="19" t="s">
        <v>30</v>
      </c>
      <c r="I21" s="19" t="s">
        <v>9</v>
      </c>
    </row>
    <row r="22" spans="1:9" s="22" customFormat="1" ht="74.25" customHeight="1" x14ac:dyDescent="0.3">
      <c r="A22" s="14">
        <v>17</v>
      </c>
      <c r="B22" s="15" t="s">
        <v>41</v>
      </c>
      <c r="C22" s="15" t="s">
        <v>34</v>
      </c>
      <c r="D22" s="15" t="s">
        <v>16</v>
      </c>
      <c r="E22" s="16">
        <v>70</v>
      </c>
      <c r="F22" s="17">
        <v>2600</v>
      </c>
      <c r="G22" s="18">
        <f t="shared" si="0"/>
        <v>182000</v>
      </c>
      <c r="H22" s="19" t="s">
        <v>30</v>
      </c>
      <c r="I22" s="19" t="s">
        <v>9</v>
      </c>
    </row>
    <row r="23" spans="1:9" s="10" customFormat="1" ht="95.25" customHeight="1" x14ac:dyDescent="0.3">
      <c r="A23" s="14">
        <v>18</v>
      </c>
      <c r="B23" s="11" t="s">
        <v>23</v>
      </c>
      <c r="C23" s="11" t="s">
        <v>29</v>
      </c>
      <c r="D23" s="11" t="s">
        <v>16</v>
      </c>
      <c r="E23" s="13">
        <v>24</v>
      </c>
      <c r="F23" s="12">
        <v>43214</v>
      </c>
      <c r="G23" s="6">
        <f t="shared" si="0"/>
        <v>1037136</v>
      </c>
      <c r="H23" s="19" t="s">
        <v>30</v>
      </c>
      <c r="I23" s="19" t="s">
        <v>9</v>
      </c>
    </row>
    <row r="24" spans="1:9" x14ac:dyDescent="0.25">
      <c r="A24" s="7"/>
      <c r="B24" s="8" t="s">
        <v>11</v>
      </c>
      <c r="C24" s="7"/>
      <c r="D24" s="7"/>
      <c r="E24" s="7"/>
      <c r="F24" s="7"/>
      <c r="G24" s="9">
        <f>SUM(G6:G23)</f>
        <v>3920939</v>
      </c>
      <c r="H24" s="7"/>
      <c r="I24" s="7"/>
    </row>
  </sheetData>
  <autoFilter ref="A5:G24"/>
  <mergeCells count="2">
    <mergeCell ref="H1:I1"/>
    <mergeCell ref="A3:I3"/>
  </mergeCells>
  <conditionalFormatting sqref="C7:C8">
    <cfRule type="duplicateValues" dxfId="3" priority="4"/>
  </conditionalFormatting>
  <conditionalFormatting sqref="C12">
    <cfRule type="duplicateValues" dxfId="2" priority="1"/>
  </conditionalFormatting>
  <conditionalFormatting sqref="C23 C9:C11 C6 C13">
    <cfRule type="duplicateValues" dxfId="1" priority="9"/>
  </conditionalFormatting>
  <conditionalFormatting sqref="C14">
    <cfRule type="duplicateValues" dxfId="0" priority="10"/>
  </conditionalFormatting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лист</vt:lpstr>
      <vt:lpstr>'1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2025-01-05T09:13:24Z</dcterms:modified>
</cp:coreProperties>
</file>