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Лист 1" sheetId="4" r:id="rId1"/>
  </sheets>
  <definedNames>
    <definedName name="_xlnm._FilterDatabase" localSheetId="0" hidden="1">'Лист 1'!$A$7:$G$48</definedName>
    <definedName name="_xlnm.Print_Titles" localSheetId="0">'Лист 1'!$7:$7</definedName>
    <definedName name="_xlnm.Print_Area" localSheetId="0">'Лист 1'!$A$1:$I$48</definedName>
  </definedNames>
  <calcPr calcId="162913" refMode="R1C1"/>
</workbook>
</file>

<file path=xl/calcChain.xml><?xml version="1.0" encoding="utf-8"?>
<calcChain xmlns="http://schemas.openxmlformats.org/spreadsheetml/2006/main">
  <c r="G48" i="4" l="1"/>
  <c r="G45" i="4" l="1"/>
  <c r="G44" i="4"/>
  <c r="G36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8" i="4"/>
  <c r="G27" i="4"/>
  <c r="G26" i="4"/>
  <c r="G25" i="4"/>
  <c r="G24" i="4"/>
  <c r="G22" i="4" l="1"/>
  <c r="G21" i="4"/>
  <c r="G17" i="4"/>
  <c r="G16" i="4"/>
  <c r="G15" i="4"/>
  <c r="G23" i="4"/>
  <c r="G20" i="4"/>
  <c r="G19" i="4"/>
  <c r="G18" i="4"/>
  <c r="G14" i="4"/>
  <c r="G9" i="4" l="1"/>
  <c r="G10" i="4"/>
  <c r="G11" i="4"/>
  <c r="G12" i="4"/>
  <c r="G13" i="4"/>
  <c r="G8" i="4" l="1"/>
</calcChain>
</file>

<file path=xl/sharedStrings.xml><?xml version="1.0" encoding="utf-8"?>
<sst xmlns="http://schemas.openxmlformats.org/spreadsheetml/2006/main" count="216" uniqueCount="96">
  <si>
    <t>№ п/п</t>
  </si>
  <si>
    <t>Наименование</t>
  </si>
  <si>
    <t>Краткая характеристика</t>
  </si>
  <si>
    <t>Ед.
изм-я</t>
  </si>
  <si>
    <t>Кол-во / объем всего</t>
  </si>
  <si>
    <t>Цена за единицу, 
без учета НДС, тенге</t>
  </si>
  <si>
    <t>Атропин 0,1% 1мл</t>
  </si>
  <si>
    <t>Атропина сульфат 0,1% 1 мл</t>
  </si>
  <si>
    <t>Ацетилсалициловая кислота 500 мг</t>
  </si>
  <si>
    <t>Бинт нестерильный 7*14</t>
  </si>
  <si>
    <t>Бинты марлевые медицинские нестерильные, размерами 7м х 14см</t>
  </si>
  <si>
    <t>Гипохлорит 100 мл.</t>
  </si>
  <si>
    <t>Кофеин-бензоат натрия</t>
  </si>
  <si>
    <t>Кофеин-бензоат натрия 20%, 1 мл</t>
  </si>
  <si>
    <t>Кальция хлорид</t>
  </si>
  <si>
    <t>Кальция хлорид 10% 10 мл</t>
  </si>
  <si>
    <t>Метилдопа</t>
  </si>
  <si>
    <t>Нифедипин</t>
  </si>
  <si>
    <t>Таблетки, покрытые оболочкой, 10 мг</t>
  </si>
  <si>
    <t xml:space="preserve"> Пакет самоклеющийся для упаковки медицинских инструментов 75*300 №100</t>
  </si>
  <si>
    <t>Прогестерон</t>
  </si>
  <si>
    <t xml:space="preserve">Перчатки хирургические неопреновые неопудренные, стерильные, размер: 6,5  </t>
  </si>
  <si>
    <t>Пара</t>
  </si>
  <si>
    <t>Эмульсия для инфузий 20%, 100 мл</t>
  </si>
  <si>
    <t>Скальпель стерильный, однократного применения, с защитой на лезвии/с защитным колпачком, со съемными лезвиями № 23, из нержавеющей/углеродистой стали, в коробке №10</t>
  </si>
  <si>
    <t>Сыворотка противостолбнячная лошадиная очищенная концентрированная жидкая (сыворотка противостолбнячная), раствор для внутримышечного и подкожного введения 3000 МЕ, в комплекте с сывороткой лошадиной очищенной разведенной 1:100, 1 мл</t>
  </si>
  <si>
    <t>Сыворотка противостолбнячная лошадиная очищенная концентрированная жидкая</t>
  </si>
  <si>
    <t>Тетрациклин</t>
  </si>
  <si>
    <t>Мазь глазная 1 %, 3 г</t>
  </si>
  <si>
    <t>Туба</t>
  </si>
  <si>
    <t>Набор реактивов для контроля обработки ИМН</t>
  </si>
  <si>
    <t>азопирам-фенолфталейн</t>
  </si>
  <si>
    <t>Термоконтейнер для транспортировки крови на 9 л</t>
  </si>
  <si>
    <t>Термоконтейнер медицинский переносной предназначен для транспортирования и хранения донорской крови и эритроцитной массы, а также кровезаменителей и биопрепаратов и является заключительным звеном холодовой цепи.Рабочая (поддерживаемая) температура: +2…+8</t>
  </si>
  <si>
    <t>крышки от аспирационной банки В40/80</t>
  </si>
  <si>
    <t>упаковка</t>
  </si>
  <si>
    <t>Резиновая грелка проста и удобна в эксплуатации как в домашних условиях, так и в медицинских учреждениях. Применяется для общего и местного обогрева тканей, охлаждения при ушибах, при простудных заболеваниях, холоде в помещениях
Грелка резиновая типа А – предназначена для местного согревания тела (грелка с пробкой)
Объем 1 л.</t>
  </si>
  <si>
    <t>Грелка медицинская(резиновые)</t>
  </si>
  <si>
    <t xml:space="preserve">Кислородная подушка </t>
  </si>
  <si>
    <t>обьем 30,0</t>
  </si>
  <si>
    <t>Колпак для Sipap Babylog</t>
  </si>
  <si>
    <t>канюля для Sipap Babylog</t>
  </si>
  <si>
    <t xml:space="preserve"> Кружка для сбора мочи мерная </t>
  </si>
  <si>
    <t>пластиковая на 2 л ( шкала деления интервал 50мл )- медицинская .</t>
  </si>
  <si>
    <t xml:space="preserve">Лоток почкообразный </t>
  </si>
  <si>
    <t xml:space="preserve">пластиковый </t>
  </si>
  <si>
    <t xml:space="preserve">Судно </t>
  </si>
  <si>
    <t>Медицинское</t>
  </si>
  <si>
    <t>Фенилэфрин Р- р  для инъекции 1% 1,0*</t>
  </si>
  <si>
    <t>ампула</t>
  </si>
  <si>
    <t>Эндотрахеальная трубка 2,5с дополнительным портом</t>
  </si>
  <si>
    <t xml:space="preserve">Эндотрахеальная трубка (12Fr)
Эндотрахеальная трубка, без манжеты, с дополнительным просветом для введения сурфактанта/лекарственных препаратов. Прозрачная, материал - ПВХ без DEHP, с рентгеноконтрастной линией, предназначена для оральной/назальной интубации/анестезии, угол среза трубки 37 градусов, 15 мм адаптер, маркировка каждые 0,5 см. </t>
  </si>
  <si>
    <t>Эндотрахеальная трубка 3,0 дополнительным портом</t>
  </si>
  <si>
    <t xml:space="preserve">Эндотрахеальная трубка, без манжеты, с дополнительным просветом для введения сурфактанта/лекарственных препаратов. Прозрачная, материал - ПВХ без DEHP, с рентгеноконтрастной линией, предназначена для оральной/назальной интубации/анестезии, угол среза трубки 37 градусов, 15 мм адаптер, маркировка каждые 0,5 см. </t>
  </si>
  <si>
    <t>Канюля для Sipap Babylog</t>
  </si>
  <si>
    <t>Силиконорвый шланги</t>
  </si>
  <si>
    <t>силиконовый шланги , диаметр 8, для отсасывателя ОМ</t>
  </si>
  <si>
    <t>Эласти бинт  80*5,0</t>
  </si>
  <si>
    <t xml:space="preserve">Кружка для сбора мочи мерная </t>
  </si>
  <si>
    <t xml:space="preserve">ПЛАСТИКОВАЯ НА 1 Л (шкала деления интервал 50 мл) медицинская </t>
  </si>
  <si>
    <t>Аммиак 10% 20 мл</t>
  </si>
  <si>
    <t>Нашатырный спирт  10% 20 мл</t>
  </si>
  <si>
    <t xml:space="preserve">Бриллиантовая зелень </t>
  </si>
  <si>
    <t>Бриллиантовая зелень 20 мл</t>
  </si>
  <si>
    <t xml:space="preserve">Груши резиновые </t>
  </si>
  <si>
    <t>Для определения глюкозы в крови</t>
  </si>
  <si>
    <t>Материал изготовления - неопрен. Зелёного цвета, анатомической формы. Манжета прямая без валика, с липкой полосой. Наружная поверхность микротекстурированная, хлорированная и обработанная силиконом. Внутренняя поверхность покрыта полиуретаном и обработана силиконом. Стерилизация гамма-облучением 25 кГр. Синтетические хирургические перчатки из неопрена ярко-зеленого цвета, обеспечивающие усиленную защиту, профилактику аллергических реакций и уверенность медицинских работников в собственной безопасности. Не содержат натуральный латекс и химические акселераторы для предотвращения риска аллергии I и IV типа и повышенной чувствительности кожи на химические вещества у пациентов и медицинских работников. Для профилактики развития аллергии на латекс рекомендованы для использования в детской хирургии, акушерстве и у пациентов с врожденными аномалиями развития. Обладают высоким сопротивлением к механическим повреждениям, разрыву и высокой устойчивостью к спиртосодержащим веществам и дезинфектантам, сохраняя высокую тактильную чувствительность пальцев. Контрастный зеленый цвет перчаток позволяет использовать их как внутренние перчатки в системе двойных перчаток с цветовой индикацией прокола. Внутреннее полимерное покрытие перчаток усиливает барьерные свойства, обеспечивает быстрое равномерное надевание перчаток даже на влажные руки и профилактику скольжения перчатки на руке в процессе операции</t>
  </si>
  <si>
    <t>штука</t>
  </si>
  <si>
    <t>таблетка</t>
  </si>
  <si>
    <t>таблетка 250 мг</t>
  </si>
  <si>
    <t>капсула 200 мг</t>
  </si>
  <si>
    <t>капсула</t>
  </si>
  <si>
    <t>штука.</t>
  </si>
  <si>
    <t>Перечень закупаковкааемых товаров</t>
  </si>
  <si>
    <t>Колпак для Sipap Babylog,размер М, красная, упаковка №5</t>
  </si>
  <si>
    <t>Колпак для Sipap Babylog,размер S, желтая, упаковка №5</t>
  </si>
  <si>
    <t>канюля для назального СРАР , размер S , упаковка №10, одноразовые</t>
  </si>
  <si>
    <t>канюля для назального СРАР , размер М , упаковка №10, одноразовые</t>
  </si>
  <si>
    <t>канюля для назального СРАР , размер М, упаковка №10, одноразовые</t>
  </si>
  <si>
    <t>Сумма, планируемая для закупи, без учета НДС, тенге</t>
  </si>
  <si>
    <t>Срок поставки товара</t>
  </si>
  <si>
    <t>Место поставки товара</t>
  </si>
  <si>
    <t>С даты поступления заявки от Заказчика до 31 декабря 2024 года в течение 5(пяти) рабочих дней</t>
  </si>
  <si>
    <t>город Астана, район "Алматы", проспект Тәуелсіздік, злание 3/1</t>
  </si>
  <si>
    <t>Термобумага</t>
  </si>
  <si>
    <t>57*40 мм</t>
  </si>
  <si>
    <t>шт</t>
  </si>
  <si>
    <t>Контейнер для сбора биоматериала, полимерный, стерильный, одноразового применения 100 мл</t>
  </si>
  <si>
    <t>Контейнеры для биопроб полимерные стерильные</t>
  </si>
  <si>
    <t>Штука</t>
  </si>
  <si>
    <t>Пеленка урологическая нестерильная 60*90 см в комплекте с пакетом ПВД (размер пакета 60*90)</t>
  </si>
  <si>
    <t>флакон</t>
  </si>
  <si>
    <t>Жировая эмульсия для парентерального питания</t>
  </si>
  <si>
    <t>Скальпель стерильный, однократного применения, с защитой на лезвии/с защитным колпачком, со съемными лезвиями, из нержавеющей/углеродистой стали, в коробке №10</t>
  </si>
  <si>
    <r>
      <t xml:space="preserve">Эластичный, ленточный, компрессионный бинт, растяжимости </t>
    </r>
    <r>
      <rPr>
        <sz val="14"/>
        <color theme="1"/>
        <rFont val="Times New Roman"/>
        <family val="1"/>
        <charset val="204"/>
      </rPr>
      <t>– это материал для компрессионной или фиксирующей повязки которая применяется для защиты от травм и восстановления после них. Он помогает создать на время повязку средней нежесткой фиксации. Применение эластичного бинта оправдано при вывихах, перед операцией, но не будет достаточным при переломах из-за слабой фиксации. Размеры: ширина 80мм, длина 50м.</t>
    </r>
  </si>
  <si>
    <t>Приложение к объявлению №15
от 20.02.2024г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</si>
</sst>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\ _₸_-;\-* #,##0\ _₸_-;_-* &quot;-&quot;\ _₸_-;_-@_-"/>
    <numFmt numFmtId="43" formatCode="_-* #,##0.00\ _₸_-;\-* #,##0.00\ _₸_-;_-* &quot;-&quot;??\ _₸_-;_-@_-"/>
    <numFmt numFmtId="164" formatCode="_-* #,##0.00_р_._-;\-* #,##0.00_р_._-;_-* &quot;-&quot;??_р_._-;_-@_-"/>
    <numFmt numFmtId="165" formatCode="_([$€]* #,##0.00_);_([$€]* \(#,##0.00\);_([$€]* &quot;-&quot;??_);_(@_)"/>
    <numFmt numFmtId="166" formatCode="_-* #,##0.00_р_._-;\-* #,##0.00_р_._-;_-* \-??_р_._-;_-@_-"/>
    <numFmt numFmtId="167" formatCode="0.0"/>
  </numFmts>
  <fonts count="26" x14ac:knownFonts="1"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9">
    <xf numFmtId="0" fontId="0" fillId="0" borderId="0"/>
    <xf numFmtId="0" fontId="1" fillId="0" borderId="0">
      <alignment horizontal="center"/>
    </xf>
    <xf numFmtId="0" fontId="2" fillId="0" borderId="0"/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165" fontId="5" fillId="0" borderId="0" applyFont="0" applyFill="0" applyBorder="0" applyAlignment="0" applyProtection="0"/>
    <xf numFmtId="0" fontId="3" fillId="0" borderId="0"/>
    <xf numFmtId="0" fontId="5" fillId="0" borderId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6" fillId="8" borderId="2" applyNumberFormat="0" applyAlignment="0" applyProtection="0"/>
    <xf numFmtId="0" fontId="6" fillId="8" borderId="2" applyNumberFormat="0" applyAlignment="0" applyProtection="0"/>
    <xf numFmtId="0" fontId="7" fillId="21" borderId="3" applyNumberFormat="0" applyAlignment="0" applyProtection="0"/>
    <xf numFmtId="0" fontId="7" fillId="21" borderId="3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3" fillId="22" borderId="8" applyNumberFormat="0" applyAlignment="0" applyProtection="0"/>
    <xf numFmtId="0" fontId="13" fillId="22" borderId="8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>
      <alignment horizontal="center"/>
    </xf>
    <xf numFmtId="0" fontId="5" fillId="0" borderId="0"/>
    <xf numFmtId="0" fontId="16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1" fillId="0" borderId="0">
      <alignment horizontal="center"/>
    </xf>
    <xf numFmtId="0" fontId="16" fillId="0" borderId="0">
      <alignment horizontal="center"/>
    </xf>
    <xf numFmtId="0" fontId="1" fillId="0" borderId="0">
      <alignment horizontal="center"/>
    </xf>
    <xf numFmtId="0" fontId="16" fillId="0" borderId="0">
      <alignment horizontal="center"/>
    </xf>
    <xf numFmtId="0" fontId="5" fillId="0" borderId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" fillId="24" borderId="9" applyNumberFormat="0" applyAlignment="0" applyProtection="0"/>
    <xf numFmtId="0" fontId="3" fillId="24" borderId="9" applyNumberFormat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6" fillId="0" borderId="0">
      <alignment horizont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ill="0" applyBorder="0" applyAlignment="0" applyProtection="0"/>
    <xf numFmtId="166" fontId="3" fillId="0" borderId="0" applyFill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43" fontId="22" fillId="0" borderId="0" applyFont="0" applyFill="0" applyBorder="0" applyAlignment="0" applyProtection="0"/>
  </cellStyleXfs>
  <cellXfs count="39">
    <xf numFmtId="0" fontId="0" fillId="0" borderId="0" xfId="0"/>
    <xf numFmtId="0" fontId="23" fillId="0" borderId="1" xfId="0" applyFont="1" applyFill="1" applyBorder="1" applyAlignment="1">
      <alignment horizontal="left" wrapText="1"/>
    </xf>
    <xf numFmtId="0" fontId="24" fillId="0" borderId="1" xfId="0" applyFont="1" applyBorder="1" applyAlignment="1">
      <alignment wrapText="1"/>
    </xf>
    <xf numFmtId="0" fontId="24" fillId="25" borderId="1" xfId="0" applyFont="1" applyFill="1" applyBorder="1" applyAlignment="1">
      <alignment horizontal="left" wrapText="1"/>
    </xf>
    <xf numFmtId="0" fontId="24" fillId="0" borderId="1" xfId="0" applyFont="1" applyBorder="1" applyAlignment="1">
      <alignment horizontal="center" wrapText="1"/>
    </xf>
    <xf numFmtId="164" fontId="24" fillId="0" borderId="1" xfId="0" applyNumberFormat="1" applyFont="1" applyBorder="1" applyAlignment="1">
      <alignment horizontal="center" wrapText="1"/>
    </xf>
    <xf numFmtId="0" fontId="23" fillId="0" borderId="1" xfId="0" applyFont="1" applyFill="1" applyBorder="1" applyAlignment="1">
      <alignment horizontal="left"/>
    </xf>
    <xf numFmtId="0" fontId="24" fillId="0" borderId="12" xfId="0" applyFont="1" applyBorder="1" applyAlignment="1">
      <alignment horizontal="left" wrapText="1"/>
    </xf>
    <xf numFmtId="0" fontId="24" fillId="0" borderId="1" xfId="0" applyFont="1" applyBorder="1" applyAlignment="1">
      <alignment horizontal="left" wrapText="1"/>
    </xf>
    <xf numFmtId="0" fontId="24" fillId="0" borderId="1" xfId="0" applyFont="1" applyFill="1" applyBorder="1" applyAlignment="1">
      <alignment horizontal="left" wrapText="1"/>
    </xf>
    <xf numFmtId="0" fontId="24" fillId="0" borderId="1" xfId="0" applyFont="1" applyFill="1" applyBorder="1" applyAlignment="1">
      <alignment horizontal="center" wrapText="1"/>
    </xf>
    <xf numFmtId="164" fontId="24" fillId="0" borderId="1" xfId="0" applyNumberFormat="1" applyFont="1" applyFill="1" applyBorder="1" applyAlignment="1">
      <alignment horizontal="center" wrapText="1"/>
    </xf>
    <xf numFmtId="0" fontId="24" fillId="0" borderId="12" xfId="0" applyFont="1" applyFill="1" applyBorder="1" applyAlignment="1">
      <alignment horizontal="left" wrapText="1"/>
    </xf>
    <xf numFmtId="164" fontId="24" fillId="0" borderId="0" xfId="0" applyNumberFormat="1" applyFont="1" applyBorder="1" applyAlignment="1">
      <alignment horizontal="center" wrapText="1"/>
    </xf>
    <xf numFmtId="0" fontId="23" fillId="0" borderId="0" xfId="0" applyFont="1" applyFill="1" applyBorder="1" applyAlignment="1">
      <alignment horizontal="left" wrapText="1"/>
    </xf>
    <xf numFmtId="0" fontId="24" fillId="0" borderId="0" xfId="0" applyFont="1" applyFill="1" applyBorder="1" applyAlignment="1">
      <alignment wrapText="1"/>
    </xf>
    <xf numFmtId="0" fontId="23" fillId="0" borderId="0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vertical="center" wrapText="1"/>
    </xf>
    <xf numFmtId="0" fontId="24" fillId="0" borderId="0" xfId="2" applyFont="1" applyAlignment="1">
      <alignment wrapText="1"/>
    </xf>
    <xf numFmtId="0" fontId="25" fillId="0" borderId="1" xfId="0" applyFont="1" applyBorder="1" applyAlignment="1">
      <alignment horizontal="center" wrapText="1"/>
    </xf>
    <xf numFmtId="43" fontId="25" fillId="0" borderId="1" xfId="118" applyFont="1" applyFill="1" applyBorder="1" applyAlignment="1">
      <alignment horizontal="center" wrapText="1"/>
    </xf>
    <xf numFmtId="43" fontId="25" fillId="0" borderId="1" xfId="118" applyFont="1" applyFill="1" applyBorder="1" applyAlignment="1">
      <alignment horizontal="left" wrapText="1"/>
    </xf>
    <xf numFmtId="0" fontId="24" fillId="0" borderId="1" xfId="2" applyFont="1" applyFill="1" applyBorder="1" applyAlignment="1">
      <alignment horizontal="center" wrapText="1"/>
    </xf>
    <xf numFmtId="43" fontId="24" fillId="2" borderId="11" xfId="2" applyNumberFormat="1" applyFont="1" applyFill="1" applyBorder="1" applyAlignment="1">
      <alignment wrapText="1"/>
    </xf>
    <xf numFmtId="0" fontId="24" fillId="0" borderId="0" xfId="2" applyFont="1" applyFill="1" applyAlignment="1">
      <alignment wrapText="1"/>
    </xf>
    <xf numFmtId="43" fontId="24" fillId="2" borderId="1" xfId="2" applyNumberFormat="1" applyFont="1" applyFill="1" applyBorder="1" applyAlignment="1">
      <alignment wrapText="1"/>
    </xf>
    <xf numFmtId="0" fontId="24" fillId="0" borderId="0" xfId="2" applyFont="1" applyAlignment="1">
      <alignment vertical="center" wrapText="1"/>
    </xf>
    <xf numFmtId="0" fontId="24" fillId="0" borderId="1" xfId="2" applyFont="1" applyBorder="1" applyAlignment="1">
      <alignment wrapText="1"/>
    </xf>
    <xf numFmtId="0" fontId="24" fillId="0" borderId="1" xfId="2" applyFont="1" applyFill="1" applyBorder="1" applyAlignment="1">
      <alignment wrapText="1"/>
    </xf>
    <xf numFmtId="0" fontId="25" fillId="0" borderId="1" xfId="2" applyFont="1" applyBorder="1" applyAlignment="1">
      <alignment wrapText="1"/>
    </xf>
    <xf numFmtId="0" fontId="24" fillId="0" borderId="13" xfId="0" applyFont="1" applyFill="1" applyBorder="1" applyAlignment="1">
      <alignment horizontal="left" wrapText="1"/>
    </xf>
    <xf numFmtId="41" fontId="24" fillId="0" borderId="1" xfId="0" applyNumberFormat="1" applyFont="1" applyBorder="1" applyAlignment="1">
      <alignment horizontal="center" wrapText="1"/>
    </xf>
    <xf numFmtId="0" fontId="24" fillId="0" borderId="1" xfId="2" applyFont="1" applyBorder="1" applyAlignment="1">
      <alignment horizontal="center" wrapText="1"/>
    </xf>
    <xf numFmtId="167" fontId="24" fillId="0" borderId="1" xfId="0" applyNumberFormat="1" applyFont="1" applyFill="1" applyBorder="1" applyAlignment="1">
      <alignment wrapText="1"/>
    </xf>
    <xf numFmtId="0" fontId="24" fillId="0" borderId="1" xfId="0" applyFont="1" applyBorder="1" applyAlignment="1">
      <alignment horizontal="left"/>
    </xf>
    <xf numFmtId="4" fontId="24" fillId="2" borderId="12" xfId="0" applyNumberFormat="1" applyFont="1" applyFill="1" applyBorder="1" applyAlignment="1">
      <alignment horizontal="left" wrapText="1"/>
    </xf>
    <xf numFmtId="167" fontId="24" fillId="0" borderId="1" xfId="0" applyNumberFormat="1" applyFont="1" applyFill="1" applyBorder="1" applyAlignment="1">
      <alignment horizontal="left" wrapText="1"/>
    </xf>
    <xf numFmtId="0" fontId="25" fillId="0" borderId="0" xfId="2" applyFont="1" applyAlignment="1">
      <alignment horizontal="center" wrapText="1"/>
    </xf>
    <xf numFmtId="0" fontId="24" fillId="0" borderId="0" xfId="2" applyFont="1" applyAlignment="1">
      <alignment horizontal="left" wrapText="1"/>
    </xf>
  </cellXfs>
  <cellStyles count="119">
    <cellStyle name="20% - Акцент1 1" xfId="6"/>
    <cellStyle name="20% - Акцент1 2" xfId="7"/>
    <cellStyle name="20% - Акцент2 1" xfId="8"/>
    <cellStyle name="20% - Акцент2 2" xfId="9"/>
    <cellStyle name="20% - Акцент3 1" xfId="10"/>
    <cellStyle name="20% - Акцент3 2" xfId="11"/>
    <cellStyle name="20% - Акцент4 1" xfId="12"/>
    <cellStyle name="20% - Акцент4 2" xfId="13"/>
    <cellStyle name="20% - Акцент5 1" xfId="14"/>
    <cellStyle name="20% - Акцент5 2" xfId="15"/>
    <cellStyle name="20% - Акцент6 1" xfId="16"/>
    <cellStyle name="20% - Акцент6 2" xfId="17"/>
    <cellStyle name="40% - Акцент1 1" xfId="18"/>
    <cellStyle name="40% - Акцент1 2" xfId="19"/>
    <cellStyle name="40% - Акцент2 1" xfId="20"/>
    <cellStyle name="40% - Акцент2 2" xfId="21"/>
    <cellStyle name="40% - Акцент3 1" xfId="22"/>
    <cellStyle name="40% - Акцент3 2" xfId="23"/>
    <cellStyle name="40% - Акцент4 1" xfId="24"/>
    <cellStyle name="40% - Акцент4 2" xfId="25"/>
    <cellStyle name="40% - Акцент5 1" xfId="26"/>
    <cellStyle name="40% - Акцент5 2" xfId="27"/>
    <cellStyle name="40% - Акцент6 1" xfId="28"/>
    <cellStyle name="40% - Акцент6 2" xfId="29"/>
    <cellStyle name="60% - Акцент1 1" xfId="30"/>
    <cellStyle name="60% - Акцент1 2" xfId="31"/>
    <cellStyle name="60% - Акцент2 1" xfId="32"/>
    <cellStyle name="60% - Акцент2 2" xfId="33"/>
    <cellStyle name="60% - Акцент3 1" xfId="34"/>
    <cellStyle name="60% - Акцент3 2" xfId="35"/>
    <cellStyle name="60% - Акцент4 1" xfId="36"/>
    <cellStyle name="60% - Акцент4 2" xfId="37"/>
    <cellStyle name="60% - Акцент5 1" xfId="38"/>
    <cellStyle name="60% - Акцент5 2" xfId="39"/>
    <cellStyle name="60% - Акцент6 1" xfId="40"/>
    <cellStyle name="60% - Акцент6 2" xfId="41"/>
    <cellStyle name="Euro" xfId="42"/>
    <cellStyle name="Excel Built-in Normal" xfId="43"/>
    <cellStyle name="Normal 2" xfId="44"/>
    <cellStyle name="Акцент1 1" xfId="45"/>
    <cellStyle name="Акцент1 2" xfId="46"/>
    <cellStyle name="Акцент2 1" xfId="47"/>
    <cellStyle name="Акцент2 2" xfId="48"/>
    <cellStyle name="Акцент3 1" xfId="49"/>
    <cellStyle name="Акцент3 2" xfId="50"/>
    <cellStyle name="Акцент4 1" xfId="51"/>
    <cellStyle name="Акцент4 2" xfId="52"/>
    <cellStyle name="Акцент5 1" xfId="53"/>
    <cellStyle name="Акцент5 2" xfId="54"/>
    <cellStyle name="Акцент6 1" xfId="55"/>
    <cellStyle name="Акцент6 2" xfId="56"/>
    <cellStyle name="Ввод  1" xfId="57"/>
    <cellStyle name="Ввод  2" xfId="58"/>
    <cellStyle name="Вывод 1" xfId="59"/>
    <cellStyle name="Вывод 2" xfId="60"/>
    <cellStyle name="Вычисление 1" xfId="61"/>
    <cellStyle name="Вычисление 2" xfId="62"/>
    <cellStyle name="Заголовок 1 1" xfId="63"/>
    <cellStyle name="Заголовок 1 2" xfId="64"/>
    <cellStyle name="Заголовок 2 1" xfId="65"/>
    <cellStyle name="Заголовок 2 2" xfId="66"/>
    <cellStyle name="Заголовок 3 1" xfId="67"/>
    <cellStyle name="Заголовок 3 2" xfId="68"/>
    <cellStyle name="Заголовок 4 1" xfId="69"/>
    <cellStyle name="Заголовок 4 2" xfId="70"/>
    <cellStyle name="Итог 1" xfId="71"/>
    <cellStyle name="Итог 2" xfId="72"/>
    <cellStyle name="Контрольная ячейка 1" xfId="73"/>
    <cellStyle name="Контрольная ячейка 2" xfId="74"/>
    <cellStyle name="Название 1" xfId="75"/>
    <cellStyle name="Название 2" xfId="76"/>
    <cellStyle name="Нейтральный 1" xfId="77"/>
    <cellStyle name="Нейтральный 2" xfId="78"/>
    <cellStyle name="Обычный" xfId="0" builtinId="0"/>
    <cellStyle name="Обычный 10" xfId="79"/>
    <cellStyle name="Обычный 11" xfId="80"/>
    <cellStyle name="Обычный 15" xfId="81"/>
    <cellStyle name="Обычный 16" xfId="82"/>
    <cellStyle name="Обычный 18" xfId="83"/>
    <cellStyle name="Обычный 19" xfId="84"/>
    <cellStyle name="Обычный 2" xfId="2"/>
    <cellStyle name="Обычный 2 2" xfId="85"/>
    <cellStyle name="Обычный 2 2 2" xfId="86"/>
    <cellStyle name="Обычный 2 3" xfId="87"/>
    <cellStyle name="Обычный 2 4" xfId="88"/>
    <cellStyle name="Обычный 2 5" xfId="89"/>
    <cellStyle name="Обычный 2 6" xfId="90"/>
    <cellStyle name="Обычный 2 7" xfId="91"/>
    <cellStyle name="Обычный 2 8" xfId="92"/>
    <cellStyle name="Обычный 20" xfId="93"/>
    <cellStyle name="Обычный 21" xfId="94"/>
    <cellStyle name="Обычный 22 2" xfId="5"/>
    <cellStyle name="Обычный 3" xfId="1"/>
    <cellStyle name="Обычный 4" xfId="95"/>
    <cellStyle name="Обычный 5" xfId="96"/>
    <cellStyle name="Обычный 6" xfId="97"/>
    <cellStyle name="Обычный 6 2" xfId="98"/>
    <cellStyle name="Обычный 7" xfId="99"/>
    <cellStyle name="Обычный 7 2" xfId="100"/>
    <cellStyle name="Обычный 8" xfId="101"/>
    <cellStyle name="Обычный 9 2" xfId="4"/>
    <cellStyle name="Плохой 1" xfId="102"/>
    <cellStyle name="Плохой 2" xfId="103"/>
    <cellStyle name="Пояснение 1" xfId="104"/>
    <cellStyle name="Пояснение 2" xfId="105"/>
    <cellStyle name="Примечание 1" xfId="106"/>
    <cellStyle name="Примечание 2" xfId="107"/>
    <cellStyle name="Связанная ячейка 1" xfId="108"/>
    <cellStyle name="Связанная ячейка 2" xfId="109"/>
    <cellStyle name="Стиль 1" xfId="3"/>
    <cellStyle name="Стиль 1 2" xfId="110"/>
    <cellStyle name="Текст предупреждения 1" xfId="111"/>
    <cellStyle name="Текст предупреждения 2" xfId="112"/>
    <cellStyle name="Финансовый" xfId="118" builtinId="3"/>
    <cellStyle name="Финансовый 2" xfId="113"/>
    <cellStyle name="Финансовый 2 2" xfId="114"/>
    <cellStyle name="Финансовый 3" xfId="115"/>
    <cellStyle name="Хороший 1" xfId="116"/>
    <cellStyle name="Хороший 2" xfId="117"/>
  </cellStyles>
  <dxfs count="14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9999FF"/>
      <color rgb="FFE6E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U91"/>
  <sheetViews>
    <sheetView tabSelected="1" view="pageBreakPreview" topLeftCell="A7" zoomScale="55" zoomScaleNormal="85" zoomScaleSheetLayoutView="55" workbookViewId="0">
      <selection activeCell="G57" sqref="G57"/>
    </sheetView>
  </sheetViews>
  <sheetFormatPr defaultRowHeight="18.75" x14ac:dyDescent="0.3"/>
  <cols>
    <col min="1" max="1" width="8.140625" style="18" customWidth="1"/>
    <col min="2" max="2" width="41.85546875" style="18" customWidth="1"/>
    <col min="3" max="3" width="102" style="18" customWidth="1"/>
    <col min="4" max="4" width="10.85546875" style="18" customWidth="1"/>
    <col min="5" max="5" width="11.28515625" style="18" customWidth="1"/>
    <col min="6" max="6" width="21.140625" style="18" customWidth="1"/>
    <col min="7" max="7" width="19.140625" style="18" customWidth="1"/>
    <col min="8" max="8" width="32.7109375" style="18" customWidth="1"/>
    <col min="9" max="9" width="28.7109375" style="18" customWidth="1"/>
    <col min="10" max="16384" width="9.140625" style="18"/>
  </cols>
  <sheetData>
    <row r="1" spans="1:21" x14ac:dyDescent="0.3">
      <c r="E1" s="38" t="s">
        <v>95</v>
      </c>
      <c r="F1" s="38"/>
      <c r="G1" s="38"/>
    </row>
    <row r="2" spans="1:21" ht="40.5" customHeight="1" x14ac:dyDescent="0.3">
      <c r="E2" s="38"/>
      <c r="F2" s="38"/>
      <c r="G2" s="38"/>
    </row>
    <row r="5" spans="1:21" x14ac:dyDescent="0.3">
      <c r="A5" s="37" t="s">
        <v>73</v>
      </c>
      <c r="B5" s="37"/>
      <c r="C5" s="37"/>
      <c r="D5" s="37"/>
      <c r="E5" s="37"/>
      <c r="F5" s="37"/>
      <c r="G5" s="37"/>
    </row>
    <row r="7" spans="1:21" ht="93.75" x14ac:dyDescent="0.3">
      <c r="A7" s="19" t="s">
        <v>0</v>
      </c>
      <c r="B7" s="19" t="s">
        <v>1</v>
      </c>
      <c r="C7" s="19" t="s">
        <v>2</v>
      </c>
      <c r="D7" s="19" t="s">
        <v>3</v>
      </c>
      <c r="E7" s="19" t="s">
        <v>4</v>
      </c>
      <c r="F7" s="20" t="s">
        <v>5</v>
      </c>
      <c r="G7" s="21" t="s">
        <v>79</v>
      </c>
      <c r="H7" s="29" t="s">
        <v>80</v>
      </c>
      <c r="I7" s="29" t="s">
        <v>81</v>
      </c>
    </row>
    <row r="8" spans="1:21" ht="76.5" hidden="1" customHeight="1" x14ac:dyDescent="0.3">
      <c r="A8" s="22">
        <v>1</v>
      </c>
      <c r="B8" s="1" t="s">
        <v>6</v>
      </c>
      <c r="C8" s="8" t="s">
        <v>7</v>
      </c>
      <c r="D8" s="3" t="s">
        <v>49</v>
      </c>
      <c r="E8" s="4">
        <v>900</v>
      </c>
      <c r="F8" s="5">
        <v>55</v>
      </c>
      <c r="G8" s="23">
        <f t="shared" ref="G8:G45" si="0">F8*E8</f>
        <v>49500</v>
      </c>
      <c r="H8" s="28" t="s">
        <v>82</v>
      </c>
      <c r="I8" s="28" t="s">
        <v>83</v>
      </c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</row>
    <row r="9" spans="1:21" ht="84.75" hidden="1" customHeight="1" x14ac:dyDescent="0.3">
      <c r="A9" s="22">
        <v>2</v>
      </c>
      <c r="B9" s="6" t="s">
        <v>8</v>
      </c>
      <c r="C9" s="34" t="s">
        <v>8</v>
      </c>
      <c r="D9" s="3" t="s">
        <v>68</v>
      </c>
      <c r="E9" s="4">
        <v>1500</v>
      </c>
      <c r="F9" s="5">
        <v>1.97</v>
      </c>
      <c r="G9" s="23">
        <f t="shared" si="0"/>
        <v>2955</v>
      </c>
      <c r="H9" s="28" t="s">
        <v>82</v>
      </c>
      <c r="I9" s="28" t="s">
        <v>83</v>
      </c>
    </row>
    <row r="10" spans="1:21" ht="78.75" hidden="1" customHeight="1" x14ac:dyDescent="0.3">
      <c r="A10" s="22">
        <v>3</v>
      </c>
      <c r="B10" s="1" t="s">
        <v>9</v>
      </c>
      <c r="C10" s="7" t="s">
        <v>10</v>
      </c>
      <c r="D10" s="3" t="s">
        <v>67</v>
      </c>
      <c r="E10" s="4">
        <v>525</v>
      </c>
      <c r="F10" s="5">
        <v>81</v>
      </c>
      <c r="G10" s="23">
        <f t="shared" si="0"/>
        <v>42525</v>
      </c>
      <c r="H10" s="28" t="s">
        <v>82</v>
      </c>
      <c r="I10" s="28" t="s">
        <v>83</v>
      </c>
    </row>
    <row r="11" spans="1:21" ht="77.25" hidden="1" customHeight="1" x14ac:dyDescent="0.3">
      <c r="A11" s="22">
        <v>4</v>
      </c>
      <c r="B11" s="1" t="s">
        <v>11</v>
      </c>
      <c r="C11" s="7" t="s">
        <v>11</v>
      </c>
      <c r="D11" s="3" t="s">
        <v>91</v>
      </c>
      <c r="E11" s="4">
        <v>3</v>
      </c>
      <c r="F11" s="5">
        <v>81540</v>
      </c>
      <c r="G11" s="23">
        <f t="shared" si="0"/>
        <v>244620</v>
      </c>
      <c r="H11" s="28" t="s">
        <v>82</v>
      </c>
      <c r="I11" s="28" t="s">
        <v>83</v>
      </c>
    </row>
    <row r="12" spans="1:21" ht="75" hidden="1" customHeight="1" x14ac:dyDescent="0.3">
      <c r="A12" s="22">
        <v>5</v>
      </c>
      <c r="B12" s="1" t="s">
        <v>12</v>
      </c>
      <c r="C12" s="8" t="s">
        <v>13</v>
      </c>
      <c r="D12" s="3" t="s">
        <v>49</v>
      </c>
      <c r="E12" s="4">
        <v>840</v>
      </c>
      <c r="F12" s="5">
        <v>26.7</v>
      </c>
      <c r="G12" s="25">
        <f t="shared" si="0"/>
        <v>22428</v>
      </c>
      <c r="H12" s="28" t="s">
        <v>82</v>
      </c>
      <c r="I12" s="28" t="s">
        <v>83</v>
      </c>
    </row>
    <row r="13" spans="1:21" ht="73.5" hidden="1" customHeight="1" x14ac:dyDescent="0.3">
      <c r="A13" s="22">
        <v>6</v>
      </c>
      <c r="B13" s="1" t="s">
        <v>14</v>
      </c>
      <c r="C13" s="8" t="s">
        <v>15</v>
      </c>
      <c r="D13" s="3" t="s">
        <v>49</v>
      </c>
      <c r="E13" s="4">
        <v>105</v>
      </c>
      <c r="F13" s="5">
        <v>77</v>
      </c>
      <c r="G13" s="25">
        <f t="shared" si="0"/>
        <v>8085</v>
      </c>
      <c r="H13" s="28" t="s">
        <v>82</v>
      </c>
      <c r="I13" s="28" t="s">
        <v>83</v>
      </c>
    </row>
    <row r="14" spans="1:21" ht="80.25" hidden="1" customHeight="1" x14ac:dyDescent="0.3">
      <c r="A14" s="22">
        <v>7</v>
      </c>
      <c r="B14" s="2" t="s">
        <v>16</v>
      </c>
      <c r="C14" s="7" t="s">
        <v>69</v>
      </c>
      <c r="D14" s="3" t="s">
        <v>68</v>
      </c>
      <c r="E14" s="4">
        <v>20000</v>
      </c>
      <c r="F14" s="5">
        <v>53.49</v>
      </c>
      <c r="G14" s="25">
        <f t="shared" si="0"/>
        <v>1069800</v>
      </c>
      <c r="H14" s="28" t="s">
        <v>82</v>
      </c>
      <c r="I14" s="28" t="s">
        <v>83</v>
      </c>
    </row>
    <row r="15" spans="1:21" ht="79.5" hidden="1" customHeight="1" x14ac:dyDescent="0.3">
      <c r="A15" s="22">
        <v>8</v>
      </c>
      <c r="B15" s="1" t="s">
        <v>17</v>
      </c>
      <c r="C15" s="7" t="s">
        <v>18</v>
      </c>
      <c r="D15" s="3" t="s">
        <v>68</v>
      </c>
      <c r="E15" s="4">
        <v>22070</v>
      </c>
      <c r="F15" s="5">
        <v>6.9</v>
      </c>
      <c r="G15" s="25">
        <f t="shared" si="0"/>
        <v>152283</v>
      </c>
      <c r="H15" s="28" t="s">
        <v>82</v>
      </c>
      <c r="I15" s="28" t="s">
        <v>83</v>
      </c>
    </row>
    <row r="16" spans="1:21" ht="80.25" hidden="1" customHeight="1" x14ac:dyDescent="0.3">
      <c r="A16" s="22">
        <v>9</v>
      </c>
      <c r="B16" s="1" t="s">
        <v>19</v>
      </c>
      <c r="C16" s="7" t="s">
        <v>19</v>
      </c>
      <c r="D16" s="3" t="s">
        <v>35</v>
      </c>
      <c r="E16" s="4">
        <v>100</v>
      </c>
      <c r="F16" s="5">
        <v>2531</v>
      </c>
      <c r="G16" s="25">
        <f t="shared" si="0"/>
        <v>253100</v>
      </c>
      <c r="H16" s="28" t="s">
        <v>82</v>
      </c>
      <c r="I16" s="28" t="s">
        <v>83</v>
      </c>
    </row>
    <row r="17" spans="1:9" ht="82.5" hidden="1" customHeight="1" x14ac:dyDescent="0.3">
      <c r="A17" s="22">
        <v>10</v>
      </c>
      <c r="B17" s="1" t="s">
        <v>20</v>
      </c>
      <c r="C17" s="7" t="s">
        <v>70</v>
      </c>
      <c r="D17" s="3" t="s">
        <v>71</v>
      </c>
      <c r="E17" s="4">
        <v>500</v>
      </c>
      <c r="F17" s="5">
        <v>300.60000000000002</v>
      </c>
      <c r="G17" s="5">
        <f t="shared" si="0"/>
        <v>150300</v>
      </c>
      <c r="H17" s="28" t="s">
        <v>82</v>
      </c>
      <c r="I17" s="28" t="s">
        <v>83</v>
      </c>
    </row>
    <row r="18" spans="1:9" ht="365.25" hidden="1" customHeight="1" x14ac:dyDescent="0.3">
      <c r="A18" s="22">
        <v>11</v>
      </c>
      <c r="B18" s="1" t="s">
        <v>21</v>
      </c>
      <c r="C18" s="7" t="s">
        <v>66</v>
      </c>
      <c r="D18" s="3" t="s">
        <v>22</v>
      </c>
      <c r="E18" s="4">
        <v>400</v>
      </c>
      <c r="F18" s="5">
        <v>2500</v>
      </c>
      <c r="G18" s="25">
        <f t="shared" si="0"/>
        <v>1000000</v>
      </c>
      <c r="H18" s="28" t="s">
        <v>82</v>
      </c>
      <c r="I18" s="28" t="s">
        <v>83</v>
      </c>
    </row>
    <row r="19" spans="1:9" ht="93.75" hidden="1" x14ac:dyDescent="0.3">
      <c r="A19" s="22">
        <v>12</v>
      </c>
      <c r="B19" s="1" t="s">
        <v>92</v>
      </c>
      <c r="C19" s="12" t="s">
        <v>23</v>
      </c>
      <c r="D19" s="9" t="s">
        <v>91</v>
      </c>
      <c r="E19" s="10">
        <v>80</v>
      </c>
      <c r="F19" s="11">
        <v>7430</v>
      </c>
      <c r="G19" s="25">
        <f t="shared" si="0"/>
        <v>594400</v>
      </c>
      <c r="H19" s="28" t="s">
        <v>82</v>
      </c>
      <c r="I19" s="28" t="s">
        <v>83</v>
      </c>
    </row>
    <row r="20" spans="1:9" ht="131.25" hidden="1" x14ac:dyDescent="0.3">
      <c r="A20" s="22">
        <v>13</v>
      </c>
      <c r="B20" s="1" t="s">
        <v>24</v>
      </c>
      <c r="C20" s="7" t="s">
        <v>93</v>
      </c>
      <c r="D20" s="3" t="s">
        <v>86</v>
      </c>
      <c r="E20" s="4">
        <v>2000</v>
      </c>
      <c r="F20" s="5">
        <v>109</v>
      </c>
      <c r="G20" s="25">
        <f t="shared" si="0"/>
        <v>218000</v>
      </c>
      <c r="H20" s="28" t="s">
        <v>82</v>
      </c>
      <c r="I20" s="28" t="s">
        <v>83</v>
      </c>
    </row>
    <row r="21" spans="1:9" ht="93.75" hidden="1" x14ac:dyDescent="0.3">
      <c r="A21" s="22">
        <v>14</v>
      </c>
      <c r="B21" s="1" t="s">
        <v>26</v>
      </c>
      <c r="C21" s="7" t="s">
        <v>25</v>
      </c>
      <c r="D21" s="3" t="s">
        <v>49</v>
      </c>
      <c r="E21" s="4">
        <v>100</v>
      </c>
      <c r="F21" s="5">
        <v>1980</v>
      </c>
      <c r="G21" s="25">
        <f t="shared" si="0"/>
        <v>198000</v>
      </c>
      <c r="H21" s="28" t="s">
        <v>82</v>
      </c>
      <c r="I21" s="28" t="s">
        <v>83</v>
      </c>
    </row>
    <row r="22" spans="1:9" ht="93.75" hidden="1" x14ac:dyDescent="0.3">
      <c r="A22" s="22">
        <v>15</v>
      </c>
      <c r="B22" s="1" t="s">
        <v>27</v>
      </c>
      <c r="C22" s="7" t="s">
        <v>28</v>
      </c>
      <c r="D22" s="3" t="s">
        <v>29</v>
      </c>
      <c r="E22" s="4">
        <v>4805</v>
      </c>
      <c r="F22" s="5">
        <v>414.52</v>
      </c>
      <c r="G22" s="5">
        <f t="shared" si="0"/>
        <v>1991768.5999999999</v>
      </c>
      <c r="H22" s="28" t="s">
        <v>82</v>
      </c>
      <c r="I22" s="28" t="s">
        <v>83</v>
      </c>
    </row>
    <row r="23" spans="1:9" ht="69" hidden="1" customHeight="1" x14ac:dyDescent="0.3">
      <c r="A23" s="22">
        <v>16</v>
      </c>
      <c r="B23" s="2" t="s">
        <v>30</v>
      </c>
      <c r="C23" s="7" t="s">
        <v>31</v>
      </c>
      <c r="D23" s="8" t="s">
        <v>67</v>
      </c>
      <c r="E23" s="4">
        <v>12</v>
      </c>
      <c r="F23" s="5">
        <v>6520</v>
      </c>
      <c r="G23" s="25">
        <f t="shared" si="0"/>
        <v>78240</v>
      </c>
      <c r="H23" s="28" t="s">
        <v>82</v>
      </c>
      <c r="I23" s="28" t="s">
        <v>83</v>
      </c>
    </row>
    <row r="24" spans="1:9" ht="93.75" hidden="1" x14ac:dyDescent="0.3">
      <c r="A24" s="22">
        <v>17</v>
      </c>
      <c r="B24" s="2" t="s">
        <v>32</v>
      </c>
      <c r="C24" s="9" t="s">
        <v>33</v>
      </c>
      <c r="D24" s="9" t="s">
        <v>67</v>
      </c>
      <c r="E24" s="10">
        <v>2</v>
      </c>
      <c r="F24" s="11">
        <v>42000</v>
      </c>
      <c r="G24" s="25">
        <f t="shared" si="0"/>
        <v>84000</v>
      </c>
      <c r="H24" s="28" t="s">
        <v>82</v>
      </c>
      <c r="I24" s="28" t="s">
        <v>83</v>
      </c>
    </row>
    <row r="25" spans="1:9" ht="74.25" hidden="1" customHeight="1" x14ac:dyDescent="0.3">
      <c r="A25" s="22">
        <v>18</v>
      </c>
      <c r="B25" s="2" t="s">
        <v>34</v>
      </c>
      <c r="C25" s="7" t="s">
        <v>34</v>
      </c>
      <c r="D25" s="8" t="s">
        <v>67</v>
      </c>
      <c r="E25" s="4">
        <v>60</v>
      </c>
      <c r="F25" s="5">
        <v>13000</v>
      </c>
      <c r="G25" s="25">
        <f t="shared" si="0"/>
        <v>780000</v>
      </c>
      <c r="H25" s="28" t="s">
        <v>82</v>
      </c>
      <c r="I25" s="28" t="s">
        <v>83</v>
      </c>
    </row>
    <row r="26" spans="1:9" s="26" customFormat="1" ht="117.75" hidden="1" customHeight="1" x14ac:dyDescent="0.3">
      <c r="A26" s="22">
        <v>19</v>
      </c>
      <c r="B26" s="2" t="s">
        <v>37</v>
      </c>
      <c r="C26" s="7" t="s">
        <v>36</v>
      </c>
      <c r="D26" s="4" t="s">
        <v>72</v>
      </c>
      <c r="E26" s="4">
        <v>30</v>
      </c>
      <c r="F26" s="5">
        <v>1900</v>
      </c>
      <c r="G26" s="25">
        <f t="shared" si="0"/>
        <v>57000</v>
      </c>
      <c r="H26" s="28" t="s">
        <v>82</v>
      </c>
      <c r="I26" s="28" t="s">
        <v>83</v>
      </c>
    </row>
    <row r="27" spans="1:9" ht="79.5" hidden="1" customHeight="1" x14ac:dyDescent="0.3">
      <c r="A27" s="22">
        <v>20</v>
      </c>
      <c r="B27" s="2" t="s">
        <v>38</v>
      </c>
      <c r="C27" s="7" t="s">
        <v>39</v>
      </c>
      <c r="D27" s="4" t="s">
        <v>67</v>
      </c>
      <c r="E27" s="4">
        <v>3</v>
      </c>
      <c r="F27" s="5">
        <v>11000</v>
      </c>
      <c r="G27" s="25">
        <f t="shared" si="0"/>
        <v>33000</v>
      </c>
      <c r="H27" s="28" t="s">
        <v>82</v>
      </c>
      <c r="I27" s="28" t="s">
        <v>83</v>
      </c>
    </row>
    <row r="28" spans="1:9" ht="82.5" hidden="1" customHeight="1" x14ac:dyDescent="0.3">
      <c r="A28" s="22">
        <v>21</v>
      </c>
      <c r="B28" s="27" t="s">
        <v>40</v>
      </c>
      <c r="C28" s="35" t="s">
        <v>74</v>
      </c>
      <c r="D28" s="4" t="s">
        <v>35</v>
      </c>
      <c r="E28" s="4">
        <v>8</v>
      </c>
      <c r="F28" s="5">
        <v>100000</v>
      </c>
      <c r="G28" s="25">
        <f t="shared" si="0"/>
        <v>800000</v>
      </c>
      <c r="H28" s="28" t="s">
        <v>82</v>
      </c>
      <c r="I28" s="28" t="s">
        <v>83</v>
      </c>
    </row>
    <row r="29" spans="1:9" ht="93.75" hidden="1" x14ac:dyDescent="0.3">
      <c r="A29" s="22">
        <v>22</v>
      </c>
      <c r="B29" s="27" t="s">
        <v>40</v>
      </c>
      <c r="C29" s="35" t="s">
        <v>75</v>
      </c>
      <c r="D29" s="4" t="s">
        <v>35</v>
      </c>
      <c r="E29" s="4">
        <v>8</v>
      </c>
      <c r="F29" s="5">
        <v>100000</v>
      </c>
      <c r="G29" s="25">
        <f t="shared" si="0"/>
        <v>800000</v>
      </c>
      <c r="H29" s="28" t="s">
        <v>82</v>
      </c>
      <c r="I29" s="28" t="s">
        <v>83</v>
      </c>
    </row>
    <row r="30" spans="1:9" ht="93.75" hidden="1" x14ac:dyDescent="0.3">
      <c r="A30" s="22">
        <v>23</v>
      </c>
      <c r="B30" s="27" t="s">
        <v>41</v>
      </c>
      <c r="C30" s="35" t="s">
        <v>76</v>
      </c>
      <c r="D30" s="4" t="s">
        <v>35</v>
      </c>
      <c r="E30" s="4">
        <v>15</v>
      </c>
      <c r="F30" s="5">
        <v>100000</v>
      </c>
      <c r="G30" s="25">
        <f t="shared" si="0"/>
        <v>1500000</v>
      </c>
      <c r="H30" s="28" t="s">
        <v>82</v>
      </c>
      <c r="I30" s="28" t="s">
        <v>83</v>
      </c>
    </row>
    <row r="31" spans="1:9" ht="79.5" hidden="1" customHeight="1" x14ac:dyDescent="0.3">
      <c r="A31" s="22">
        <v>24</v>
      </c>
      <c r="B31" s="2" t="s">
        <v>41</v>
      </c>
      <c r="C31" s="35" t="s">
        <v>77</v>
      </c>
      <c r="D31" s="4" t="s">
        <v>35</v>
      </c>
      <c r="E31" s="4">
        <v>15</v>
      </c>
      <c r="F31" s="5">
        <v>210000</v>
      </c>
      <c r="G31" s="25">
        <f t="shared" si="0"/>
        <v>3150000</v>
      </c>
      <c r="H31" s="28" t="s">
        <v>82</v>
      </c>
      <c r="I31" s="28" t="s">
        <v>83</v>
      </c>
    </row>
    <row r="32" spans="1:9" ht="93.75" hidden="1" x14ac:dyDescent="0.3">
      <c r="A32" s="22">
        <v>25</v>
      </c>
      <c r="B32" s="2" t="s">
        <v>42</v>
      </c>
      <c r="C32" s="8" t="s">
        <v>43</v>
      </c>
      <c r="D32" s="8" t="s">
        <v>67</v>
      </c>
      <c r="E32" s="4">
        <v>100</v>
      </c>
      <c r="F32" s="5">
        <v>1500</v>
      </c>
      <c r="G32" s="25">
        <f t="shared" si="0"/>
        <v>150000</v>
      </c>
      <c r="H32" s="28" t="s">
        <v>82</v>
      </c>
      <c r="I32" s="28" t="s">
        <v>83</v>
      </c>
    </row>
    <row r="33" spans="1:9" ht="72" hidden="1" customHeight="1" x14ac:dyDescent="0.3">
      <c r="A33" s="22">
        <v>26</v>
      </c>
      <c r="B33" s="2" t="s">
        <v>44</v>
      </c>
      <c r="C33" s="8" t="s">
        <v>45</v>
      </c>
      <c r="D33" s="8" t="s">
        <v>67</v>
      </c>
      <c r="E33" s="4">
        <v>10</v>
      </c>
      <c r="F33" s="5">
        <v>700</v>
      </c>
      <c r="G33" s="25">
        <f t="shared" si="0"/>
        <v>7000</v>
      </c>
      <c r="H33" s="28" t="s">
        <v>82</v>
      </c>
      <c r="I33" s="28" t="s">
        <v>83</v>
      </c>
    </row>
    <row r="34" spans="1:9" ht="72.75" hidden="1" customHeight="1" x14ac:dyDescent="0.3">
      <c r="A34" s="22">
        <v>27</v>
      </c>
      <c r="B34" s="2" t="s">
        <v>46</v>
      </c>
      <c r="C34" s="8" t="s">
        <v>47</v>
      </c>
      <c r="D34" s="8" t="s">
        <v>67</v>
      </c>
      <c r="E34" s="4">
        <v>10</v>
      </c>
      <c r="F34" s="5">
        <v>1280</v>
      </c>
      <c r="G34" s="25">
        <f t="shared" si="0"/>
        <v>12800</v>
      </c>
      <c r="H34" s="28" t="s">
        <v>82</v>
      </c>
      <c r="I34" s="28" t="s">
        <v>83</v>
      </c>
    </row>
    <row r="35" spans="1:9" ht="78.75" hidden="1" customHeight="1" x14ac:dyDescent="0.3">
      <c r="A35" s="22">
        <v>28</v>
      </c>
      <c r="B35" s="2" t="s">
        <v>48</v>
      </c>
      <c r="C35" s="8" t="s">
        <v>48</v>
      </c>
      <c r="D35" s="8" t="s">
        <v>49</v>
      </c>
      <c r="E35" s="4">
        <v>500</v>
      </c>
      <c r="F35" s="5">
        <v>57.9</v>
      </c>
      <c r="G35" s="25">
        <f t="shared" si="0"/>
        <v>28950</v>
      </c>
      <c r="H35" s="28" t="s">
        <v>82</v>
      </c>
      <c r="I35" s="28" t="s">
        <v>83</v>
      </c>
    </row>
    <row r="36" spans="1:9" ht="112.5" hidden="1" x14ac:dyDescent="0.3">
      <c r="A36" s="22">
        <v>29</v>
      </c>
      <c r="B36" s="2" t="s">
        <v>50</v>
      </c>
      <c r="C36" s="7" t="s">
        <v>51</v>
      </c>
      <c r="D36" s="8" t="s">
        <v>35</v>
      </c>
      <c r="E36" s="4">
        <v>8</v>
      </c>
      <c r="F36" s="5">
        <v>2500</v>
      </c>
      <c r="G36" s="25">
        <f t="shared" si="0"/>
        <v>20000</v>
      </c>
      <c r="H36" s="28" t="s">
        <v>82</v>
      </c>
      <c r="I36" s="28" t="s">
        <v>83</v>
      </c>
    </row>
    <row r="37" spans="1:9" ht="93.75" hidden="1" x14ac:dyDescent="0.3">
      <c r="A37" s="22">
        <v>30</v>
      </c>
      <c r="B37" s="2" t="s">
        <v>52</v>
      </c>
      <c r="C37" s="7" t="s">
        <v>53</v>
      </c>
      <c r="D37" s="8" t="s">
        <v>35</v>
      </c>
      <c r="E37" s="4">
        <v>8</v>
      </c>
      <c r="F37" s="5">
        <v>2500</v>
      </c>
      <c r="G37" s="25">
        <f t="shared" si="0"/>
        <v>20000</v>
      </c>
      <c r="H37" s="28" t="s">
        <v>82</v>
      </c>
      <c r="I37" s="28" t="s">
        <v>83</v>
      </c>
    </row>
    <row r="38" spans="1:9" ht="81.75" hidden="1" customHeight="1" x14ac:dyDescent="0.3">
      <c r="A38" s="22">
        <v>31</v>
      </c>
      <c r="B38" s="27" t="s">
        <v>54</v>
      </c>
      <c r="C38" s="35" t="s">
        <v>76</v>
      </c>
      <c r="D38" s="8" t="s">
        <v>35</v>
      </c>
      <c r="E38" s="4">
        <v>10</v>
      </c>
      <c r="F38" s="5">
        <v>240000</v>
      </c>
      <c r="G38" s="25">
        <f t="shared" si="0"/>
        <v>2400000</v>
      </c>
      <c r="H38" s="28" t="s">
        <v>82</v>
      </c>
      <c r="I38" s="28" t="s">
        <v>83</v>
      </c>
    </row>
    <row r="39" spans="1:9" ht="77.25" hidden="1" customHeight="1" x14ac:dyDescent="0.3">
      <c r="A39" s="22">
        <v>32</v>
      </c>
      <c r="B39" s="27" t="s">
        <v>54</v>
      </c>
      <c r="C39" s="7" t="s">
        <v>78</v>
      </c>
      <c r="D39" s="8" t="s">
        <v>35</v>
      </c>
      <c r="E39" s="4">
        <v>10</v>
      </c>
      <c r="F39" s="5">
        <v>240000</v>
      </c>
      <c r="G39" s="25">
        <f t="shared" si="0"/>
        <v>2400000</v>
      </c>
      <c r="H39" s="28" t="s">
        <v>82</v>
      </c>
      <c r="I39" s="28" t="s">
        <v>83</v>
      </c>
    </row>
    <row r="40" spans="1:9" ht="74.25" hidden="1" customHeight="1" x14ac:dyDescent="0.3">
      <c r="A40" s="22">
        <v>33</v>
      </c>
      <c r="B40" s="2" t="s">
        <v>55</v>
      </c>
      <c r="C40" s="7" t="s">
        <v>56</v>
      </c>
      <c r="D40" s="8" t="s">
        <v>67</v>
      </c>
      <c r="E40" s="4">
        <v>30</v>
      </c>
      <c r="F40" s="5">
        <v>1400</v>
      </c>
      <c r="G40" s="25">
        <f t="shared" si="0"/>
        <v>42000</v>
      </c>
      <c r="H40" s="28" t="s">
        <v>82</v>
      </c>
      <c r="I40" s="28" t="s">
        <v>83</v>
      </c>
    </row>
    <row r="41" spans="1:9" ht="112.5" x14ac:dyDescent="0.3">
      <c r="A41" s="22">
        <v>34</v>
      </c>
      <c r="B41" s="2" t="s">
        <v>57</v>
      </c>
      <c r="C41" s="7" t="s">
        <v>94</v>
      </c>
      <c r="D41" s="8" t="s">
        <v>67</v>
      </c>
      <c r="E41" s="4">
        <v>30</v>
      </c>
      <c r="F41" s="5">
        <v>1530</v>
      </c>
      <c r="G41" s="25">
        <f t="shared" si="0"/>
        <v>45900</v>
      </c>
      <c r="H41" s="28" t="s">
        <v>82</v>
      </c>
      <c r="I41" s="28" t="s">
        <v>83</v>
      </c>
    </row>
    <row r="42" spans="1:9" ht="73.5" hidden="1" customHeight="1" x14ac:dyDescent="0.3">
      <c r="A42" s="22">
        <v>35</v>
      </c>
      <c r="B42" s="1" t="s">
        <v>58</v>
      </c>
      <c r="C42" s="7" t="s">
        <v>59</v>
      </c>
      <c r="D42" s="8" t="s">
        <v>67</v>
      </c>
      <c r="E42" s="4">
        <v>100</v>
      </c>
      <c r="F42" s="13">
        <v>1200</v>
      </c>
      <c r="G42" s="25">
        <f t="shared" si="0"/>
        <v>120000</v>
      </c>
      <c r="H42" s="28" t="s">
        <v>82</v>
      </c>
      <c r="I42" s="28" t="s">
        <v>83</v>
      </c>
    </row>
    <row r="43" spans="1:9" ht="93.75" hidden="1" x14ac:dyDescent="0.3">
      <c r="A43" s="22">
        <v>36</v>
      </c>
      <c r="B43" s="1" t="s">
        <v>60</v>
      </c>
      <c r="C43" s="7" t="s">
        <v>61</v>
      </c>
      <c r="D43" s="8" t="s">
        <v>91</v>
      </c>
      <c r="E43" s="4">
        <v>3</v>
      </c>
      <c r="F43" s="5">
        <v>40.61</v>
      </c>
      <c r="G43" s="25">
        <f t="shared" si="0"/>
        <v>121.83</v>
      </c>
      <c r="H43" s="28" t="s">
        <v>82</v>
      </c>
      <c r="I43" s="28" t="s">
        <v>83</v>
      </c>
    </row>
    <row r="44" spans="1:9" ht="74.25" hidden="1" customHeight="1" x14ac:dyDescent="0.3">
      <c r="A44" s="22">
        <v>37</v>
      </c>
      <c r="B44" s="1" t="s">
        <v>62</v>
      </c>
      <c r="C44" s="7" t="s">
        <v>63</v>
      </c>
      <c r="D44" s="8" t="s">
        <v>91</v>
      </c>
      <c r="E44" s="4">
        <v>2</v>
      </c>
      <c r="F44" s="5">
        <v>42.86</v>
      </c>
      <c r="G44" s="25">
        <f t="shared" si="0"/>
        <v>85.72</v>
      </c>
      <c r="H44" s="28" t="s">
        <v>82</v>
      </c>
      <c r="I44" s="28" t="s">
        <v>83</v>
      </c>
    </row>
    <row r="45" spans="1:9" s="24" customFormat="1" ht="77.25" hidden="1" customHeight="1" x14ac:dyDescent="0.3">
      <c r="A45" s="22">
        <v>38</v>
      </c>
      <c r="B45" s="1" t="s">
        <v>64</v>
      </c>
      <c r="C45" s="12" t="s">
        <v>65</v>
      </c>
      <c r="D45" s="9" t="s">
        <v>67</v>
      </c>
      <c r="E45" s="10">
        <v>10</v>
      </c>
      <c r="F45" s="11">
        <v>450</v>
      </c>
      <c r="G45" s="11">
        <f t="shared" si="0"/>
        <v>4500</v>
      </c>
      <c r="H45" s="28" t="s">
        <v>82</v>
      </c>
      <c r="I45" s="28" t="s">
        <v>83</v>
      </c>
    </row>
    <row r="46" spans="1:9" ht="93.75" hidden="1" x14ac:dyDescent="0.3">
      <c r="A46" s="22">
        <v>39</v>
      </c>
      <c r="B46" s="9" t="s">
        <v>84</v>
      </c>
      <c r="C46" s="7" t="s">
        <v>85</v>
      </c>
      <c r="D46" s="8" t="s">
        <v>86</v>
      </c>
      <c r="E46" s="4">
        <v>200</v>
      </c>
      <c r="F46" s="5">
        <v>550</v>
      </c>
      <c r="G46" s="5">
        <v>110000</v>
      </c>
      <c r="H46" s="28" t="s">
        <v>82</v>
      </c>
      <c r="I46" s="28" t="s">
        <v>83</v>
      </c>
    </row>
    <row r="47" spans="1:9" ht="93.75" hidden="1" x14ac:dyDescent="0.3">
      <c r="A47" s="22">
        <v>40</v>
      </c>
      <c r="B47" s="1" t="s">
        <v>87</v>
      </c>
      <c r="C47" s="30" t="s">
        <v>88</v>
      </c>
      <c r="D47" s="9" t="s">
        <v>89</v>
      </c>
      <c r="E47" s="31">
        <v>7490</v>
      </c>
      <c r="F47" s="11">
        <v>51</v>
      </c>
      <c r="G47" s="5">
        <v>381990</v>
      </c>
      <c r="H47" s="28" t="s">
        <v>82</v>
      </c>
      <c r="I47" s="28" t="s">
        <v>83</v>
      </c>
    </row>
    <row r="48" spans="1:9" ht="93.75" hidden="1" x14ac:dyDescent="0.3">
      <c r="A48" s="22">
        <v>41</v>
      </c>
      <c r="B48" s="33" t="s">
        <v>90</v>
      </c>
      <c r="C48" s="36" t="s">
        <v>90</v>
      </c>
      <c r="D48" s="32" t="s">
        <v>86</v>
      </c>
      <c r="E48" s="32">
        <v>3000</v>
      </c>
      <c r="F48" s="32">
        <v>400</v>
      </c>
      <c r="G48" s="5">
        <f t="shared" ref="G48" si="1">F48*E48</f>
        <v>1200000</v>
      </c>
      <c r="H48" s="28" t="s">
        <v>82</v>
      </c>
      <c r="I48" s="28" t="s">
        <v>83</v>
      </c>
    </row>
    <row r="49" spans="2:2" x14ac:dyDescent="0.3">
      <c r="B49" s="14"/>
    </row>
    <row r="50" spans="2:2" x14ac:dyDescent="0.3">
      <c r="B50" s="14"/>
    </row>
    <row r="51" spans="2:2" x14ac:dyDescent="0.3">
      <c r="B51" s="14"/>
    </row>
    <row r="52" spans="2:2" x14ac:dyDescent="0.3">
      <c r="B52" s="14"/>
    </row>
    <row r="53" spans="2:2" x14ac:dyDescent="0.3">
      <c r="B53" s="14"/>
    </row>
    <row r="54" spans="2:2" x14ac:dyDescent="0.3">
      <c r="B54" s="15"/>
    </row>
    <row r="55" spans="2:2" x14ac:dyDescent="0.3">
      <c r="B55" s="14"/>
    </row>
    <row r="56" spans="2:2" x14ac:dyDescent="0.3">
      <c r="B56" s="14"/>
    </row>
    <row r="57" spans="2:2" x14ac:dyDescent="0.3">
      <c r="B57" s="14"/>
    </row>
    <row r="58" spans="2:2" x14ac:dyDescent="0.3">
      <c r="B58" s="16"/>
    </row>
    <row r="59" spans="2:2" x14ac:dyDescent="0.3">
      <c r="B59" s="15"/>
    </row>
    <row r="60" spans="2:2" x14ac:dyDescent="0.3">
      <c r="B60" s="15"/>
    </row>
    <row r="61" spans="2:2" x14ac:dyDescent="0.3">
      <c r="B61" s="15"/>
    </row>
    <row r="62" spans="2:2" x14ac:dyDescent="0.3">
      <c r="B62" s="15"/>
    </row>
    <row r="63" spans="2:2" x14ac:dyDescent="0.3">
      <c r="B63" s="15"/>
    </row>
    <row r="64" spans="2:2" x14ac:dyDescent="0.3">
      <c r="B64" s="15"/>
    </row>
    <row r="65" spans="2:2" x14ac:dyDescent="0.3">
      <c r="B65" s="15"/>
    </row>
    <row r="66" spans="2:2" x14ac:dyDescent="0.3">
      <c r="B66" s="15"/>
    </row>
    <row r="67" spans="2:2" x14ac:dyDescent="0.3">
      <c r="B67" s="15"/>
    </row>
    <row r="68" spans="2:2" x14ac:dyDescent="0.3">
      <c r="B68" s="15"/>
    </row>
    <row r="69" spans="2:2" x14ac:dyDescent="0.3">
      <c r="B69" s="15"/>
    </row>
    <row r="70" spans="2:2" x14ac:dyDescent="0.3">
      <c r="B70" s="17"/>
    </row>
    <row r="71" spans="2:2" x14ac:dyDescent="0.3">
      <c r="B71" s="17"/>
    </row>
    <row r="72" spans="2:2" x14ac:dyDescent="0.3">
      <c r="B72" s="15"/>
    </row>
    <row r="73" spans="2:2" x14ac:dyDescent="0.3">
      <c r="B73" s="15"/>
    </row>
    <row r="74" spans="2:2" x14ac:dyDescent="0.3">
      <c r="B74" s="15"/>
    </row>
    <row r="75" spans="2:2" x14ac:dyDescent="0.3">
      <c r="B75" s="15"/>
    </row>
    <row r="76" spans="2:2" x14ac:dyDescent="0.3">
      <c r="B76" s="15"/>
    </row>
    <row r="77" spans="2:2" x14ac:dyDescent="0.3">
      <c r="B77" s="15"/>
    </row>
    <row r="78" spans="2:2" x14ac:dyDescent="0.3">
      <c r="B78" s="15"/>
    </row>
    <row r="79" spans="2:2" x14ac:dyDescent="0.3">
      <c r="B79" s="15"/>
    </row>
    <row r="80" spans="2:2" x14ac:dyDescent="0.3">
      <c r="B80" s="15"/>
    </row>
    <row r="81" spans="2:2" x14ac:dyDescent="0.3">
      <c r="B81" s="15"/>
    </row>
    <row r="82" spans="2:2" x14ac:dyDescent="0.3">
      <c r="B82" s="15"/>
    </row>
    <row r="83" spans="2:2" x14ac:dyDescent="0.3">
      <c r="B83" s="15"/>
    </row>
    <row r="84" spans="2:2" x14ac:dyDescent="0.3">
      <c r="B84" s="15"/>
    </row>
    <row r="85" spans="2:2" x14ac:dyDescent="0.3">
      <c r="B85" s="15"/>
    </row>
    <row r="86" spans="2:2" x14ac:dyDescent="0.3">
      <c r="B86" s="15"/>
    </row>
    <row r="87" spans="2:2" x14ac:dyDescent="0.3">
      <c r="B87" s="15"/>
    </row>
    <row r="88" spans="2:2" x14ac:dyDescent="0.3">
      <c r="B88" s="15"/>
    </row>
    <row r="89" spans="2:2" x14ac:dyDescent="0.3">
      <c r="B89" s="14"/>
    </row>
    <row r="90" spans="2:2" x14ac:dyDescent="0.3">
      <c r="B90" s="14"/>
    </row>
    <row r="91" spans="2:2" x14ac:dyDescent="0.3">
      <c r="B91" s="14"/>
    </row>
  </sheetData>
  <autoFilter ref="A7:G48">
    <filterColumn colId="1">
      <filters>
        <filter val="Эласти бинт  80*5,0"/>
      </filters>
    </filterColumn>
  </autoFilter>
  <mergeCells count="2">
    <mergeCell ref="A5:G5"/>
    <mergeCell ref="E1:G2"/>
  </mergeCells>
  <conditionalFormatting sqref="C8">
    <cfRule type="duplicateValues" dxfId="142" priority="202"/>
  </conditionalFormatting>
  <conditionalFormatting sqref="B8">
    <cfRule type="duplicateValues" dxfId="141" priority="201"/>
  </conditionalFormatting>
  <conditionalFormatting sqref="B8">
    <cfRule type="duplicateValues" dxfId="140" priority="203"/>
  </conditionalFormatting>
  <conditionalFormatting sqref="B8">
    <cfRule type="duplicateValues" dxfId="139" priority="200"/>
  </conditionalFormatting>
  <conditionalFormatting sqref="B8">
    <cfRule type="duplicateValues" dxfId="138" priority="199"/>
  </conditionalFormatting>
  <conditionalFormatting sqref="B8">
    <cfRule type="duplicateValues" dxfId="137" priority="198"/>
  </conditionalFormatting>
  <conditionalFormatting sqref="C9">
    <cfRule type="duplicateValues" dxfId="136" priority="196"/>
  </conditionalFormatting>
  <conditionalFormatting sqref="B9">
    <cfRule type="duplicateValues" dxfId="135" priority="195"/>
  </conditionalFormatting>
  <conditionalFormatting sqref="B9">
    <cfRule type="duplicateValues" dxfId="134" priority="197"/>
  </conditionalFormatting>
  <conditionalFormatting sqref="B9">
    <cfRule type="duplicateValues" dxfId="133" priority="194"/>
  </conditionalFormatting>
  <conditionalFormatting sqref="B9">
    <cfRule type="duplicateValues" dxfId="132" priority="193"/>
  </conditionalFormatting>
  <conditionalFormatting sqref="B9">
    <cfRule type="duplicateValues" dxfId="131" priority="192"/>
  </conditionalFormatting>
  <conditionalFormatting sqref="C10">
    <cfRule type="duplicateValues" dxfId="130" priority="190"/>
  </conditionalFormatting>
  <conditionalFormatting sqref="B10">
    <cfRule type="duplicateValues" dxfId="129" priority="189"/>
  </conditionalFormatting>
  <conditionalFormatting sqref="B10">
    <cfRule type="duplicateValues" dxfId="128" priority="191"/>
  </conditionalFormatting>
  <conditionalFormatting sqref="B10">
    <cfRule type="duplicateValues" dxfId="127" priority="188"/>
  </conditionalFormatting>
  <conditionalFormatting sqref="B10">
    <cfRule type="duplicateValues" dxfId="126" priority="187"/>
  </conditionalFormatting>
  <conditionalFormatting sqref="B10">
    <cfRule type="duplicateValues" dxfId="125" priority="186"/>
  </conditionalFormatting>
  <conditionalFormatting sqref="C11">
    <cfRule type="duplicateValues" dxfId="124" priority="184"/>
  </conditionalFormatting>
  <conditionalFormatting sqref="B11">
    <cfRule type="duplicateValues" dxfId="123" priority="183"/>
  </conditionalFormatting>
  <conditionalFormatting sqref="B11">
    <cfRule type="duplicateValues" dxfId="122" priority="185"/>
  </conditionalFormatting>
  <conditionalFormatting sqref="B11">
    <cfRule type="duplicateValues" dxfId="121" priority="182"/>
  </conditionalFormatting>
  <conditionalFormatting sqref="B11">
    <cfRule type="duplicateValues" dxfId="120" priority="181"/>
  </conditionalFormatting>
  <conditionalFormatting sqref="B11">
    <cfRule type="duplicateValues" dxfId="119" priority="180"/>
  </conditionalFormatting>
  <conditionalFormatting sqref="C12">
    <cfRule type="duplicateValues" dxfId="118" priority="173"/>
  </conditionalFormatting>
  <conditionalFormatting sqref="B12">
    <cfRule type="duplicateValues" dxfId="117" priority="172"/>
  </conditionalFormatting>
  <conditionalFormatting sqref="B12">
    <cfRule type="duplicateValues" dxfId="116" priority="174"/>
  </conditionalFormatting>
  <conditionalFormatting sqref="B12">
    <cfRule type="duplicateValues" dxfId="115" priority="171"/>
  </conditionalFormatting>
  <conditionalFormatting sqref="B12">
    <cfRule type="duplicateValues" dxfId="114" priority="170"/>
  </conditionalFormatting>
  <conditionalFormatting sqref="B12">
    <cfRule type="duplicateValues" dxfId="113" priority="169"/>
  </conditionalFormatting>
  <conditionalFormatting sqref="C13">
    <cfRule type="duplicateValues" dxfId="112" priority="167"/>
  </conditionalFormatting>
  <conditionalFormatting sqref="B13">
    <cfRule type="duplicateValues" dxfId="111" priority="166"/>
  </conditionalFormatting>
  <conditionalFormatting sqref="B13">
    <cfRule type="duplicateValues" dxfId="110" priority="168"/>
  </conditionalFormatting>
  <conditionalFormatting sqref="B13">
    <cfRule type="duplicateValues" dxfId="109" priority="165"/>
  </conditionalFormatting>
  <conditionalFormatting sqref="B13">
    <cfRule type="duplicateValues" dxfId="108" priority="164"/>
  </conditionalFormatting>
  <conditionalFormatting sqref="B13">
    <cfRule type="duplicateValues" dxfId="107" priority="163"/>
  </conditionalFormatting>
  <conditionalFormatting sqref="C14">
    <cfRule type="duplicateValues" dxfId="106" priority="162"/>
  </conditionalFormatting>
  <conditionalFormatting sqref="B14">
    <cfRule type="duplicateValues" dxfId="105" priority="161"/>
  </conditionalFormatting>
  <conditionalFormatting sqref="C15">
    <cfRule type="duplicateValues" dxfId="104" priority="153"/>
  </conditionalFormatting>
  <conditionalFormatting sqref="B15">
    <cfRule type="duplicateValues" dxfId="103" priority="152"/>
  </conditionalFormatting>
  <conditionalFormatting sqref="B15">
    <cfRule type="duplicateValues" dxfId="102" priority="154"/>
  </conditionalFormatting>
  <conditionalFormatting sqref="B15">
    <cfRule type="duplicateValues" dxfId="101" priority="151"/>
  </conditionalFormatting>
  <conditionalFormatting sqref="B15">
    <cfRule type="duplicateValues" dxfId="100" priority="150"/>
  </conditionalFormatting>
  <conditionalFormatting sqref="B15">
    <cfRule type="duplicateValues" dxfId="99" priority="149"/>
  </conditionalFormatting>
  <conditionalFormatting sqref="B16">
    <cfRule type="duplicateValues" dxfId="98" priority="141"/>
  </conditionalFormatting>
  <conditionalFormatting sqref="B16">
    <cfRule type="duplicateValues" dxfId="97" priority="142"/>
  </conditionalFormatting>
  <conditionalFormatting sqref="B16">
    <cfRule type="duplicateValues" dxfId="96" priority="140"/>
  </conditionalFormatting>
  <conditionalFormatting sqref="B16">
    <cfRule type="duplicateValues" dxfId="95" priority="139"/>
  </conditionalFormatting>
  <conditionalFormatting sqref="B16">
    <cfRule type="duplicateValues" dxfId="94" priority="138"/>
  </conditionalFormatting>
  <conditionalFormatting sqref="C17">
    <cfRule type="duplicateValues" dxfId="93" priority="136"/>
  </conditionalFormatting>
  <conditionalFormatting sqref="B17">
    <cfRule type="duplicateValues" dxfId="92" priority="135"/>
  </conditionalFormatting>
  <conditionalFormatting sqref="B17">
    <cfRule type="duplicateValues" dxfId="91" priority="137"/>
  </conditionalFormatting>
  <conditionalFormatting sqref="B17">
    <cfRule type="duplicateValues" dxfId="90" priority="134"/>
  </conditionalFormatting>
  <conditionalFormatting sqref="B17">
    <cfRule type="duplicateValues" dxfId="89" priority="133"/>
  </conditionalFormatting>
  <conditionalFormatting sqref="B17">
    <cfRule type="duplicateValues" dxfId="88" priority="132"/>
  </conditionalFormatting>
  <conditionalFormatting sqref="C18">
    <cfRule type="duplicateValues" dxfId="87" priority="130"/>
  </conditionalFormatting>
  <conditionalFormatting sqref="B18">
    <cfRule type="duplicateValues" dxfId="86" priority="129"/>
  </conditionalFormatting>
  <conditionalFormatting sqref="B18">
    <cfRule type="duplicateValues" dxfId="85" priority="131"/>
  </conditionalFormatting>
  <conditionalFormatting sqref="B18">
    <cfRule type="duplicateValues" dxfId="84" priority="128"/>
  </conditionalFormatting>
  <conditionalFormatting sqref="B18">
    <cfRule type="duplicateValues" dxfId="83" priority="127"/>
  </conditionalFormatting>
  <conditionalFormatting sqref="B18">
    <cfRule type="duplicateValues" dxfId="82" priority="126"/>
  </conditionalFormatting>
  <conditionalFormatting sqref="C19">
    <cfRule type="duplicateValues" dxfId="81" priority="119"/>
  </conditionalFormatting>
  <conditionalFormatting sqref="B19">
    <cfRule type="duplicateValues" dxfId="80" priority="118"/>
  </conditionalFormatting>
  <conditionalFormatting sqref="B19">
    <cfRule type="duplicateValues" dxfId="79" priority="120"/>
  </conditionalFormatting>
  <conditionalFormatting sqref="B19">
    <cfRule type="duplicateValues" dxfId="78" priority="117"/>
  </conditionalFormatting>
  <conditionalFormatting sqref="B19">
    <cfRule type="duplicateValues" dxfId="77" priority="116"/>
  </conditionalFormatting>
  <conditionalFormatting sqref="B19">
    <cfRule type="duplicateValues" dxfId="76" priority="115"/>
  </conditionalFormatting>
  <conditionalFormatting sqref="C20">
    <cfRule type="duplicateValues" dxfId="75" priority="113"/>
  </conditionalFormatting>
  <conditionalFormatting sqref="B20">
    <cfRule type="duplicateValues" dxfId="74" priority="112"/>
  </conditionalFormatting>
  <conditionalFormatting sqref="B20">
    <cfRule type="duplicateValues" dxfId="73" priority="114"/>
  </conditionalFormatting>
  <conditionalFormatting sqref="B20">
    <cfRule type="duplicateValues" dxfId="72" priority="111"/>
  </conditionalFormatting>
  <conditionalFormatting sqref="B20">
    <cfRule type="duplicateValues" dxfId="71" priority="110"/>
  </conditionalFormatting>
  <conditionalFormatting sqref="B20">
    <cfRule type="duplicateValues" dxfId="70" priority="109"/>
  </conditionalFormatting>
  <conditionalFormatting sqref="C21">
    <cfRule type="duplicateValues" dxfId="69" priority="100"/>
  </conditionalFormatting>
  <conditionalFormatting sqref="B21">
    <cfRule type="duplicateValues" dxfId="68" priority="99"/>
  </conditionalFormatting>
  <conditionalFormatting sqref="B21">
    <cfRule type="duplicateValues" dxfId="67" priority="101"/>
  </conditionalFormatting>
  <conditionalFormatting sqref="B21">
    <cfRule type="duplicateValues" dxfId="66" priority="98"/>
  </conditionalFormatting>
  <conditionalFormatting sqref="B21">
    <cfRule type="duplicateValues" dxfId="65" priority="97"/>
  </conditionalFormatting>
  <conditionalFormatting sqref="B21">
    <cfRule type="duplicateValues" dxfId="64" priority="96"/>
  </conditionalFormatting>
  <conditionalFormatting sqref="C22">
    <cfRule type="duplicateValues" dxfId="63" priority="94"/>
  </conditionalFormatting>
  <conditionalFormatting sqref="B22">
    <cfRule type="duplicateValues" dxfId="62" priority="93"/>
  </conditionalFormatting>
  <conditionalFormatting sqref="B22">
    <cfRule type="duplicateValues" dxfId="61" priority="95"/>
  </conditionalFormatting>
  <conditionalFormatting sqref="B22">
    <cfRule type="duplicateValues" dxfId="60" priority="92"/>
  </conditionalFormatting>
  <conditionalFormatting sqref="B22">
    <cfRule type="duplicateValues" dxfId="59" priority="91"/>
  </conditionalFormatting>
  <conditionalFormatting sqref="B22">
    <cfRule type="duplicateValues" dxfId="58" priority="90"/>
  </conditionalFormatting>
  <conditionalFormatting sqref="C23">
    <cfRule type="duplicateValues" dxfId="57" priority="89"/>
  </conditionalFormatting>
  <conditionalFormatting sqref="B23">
    <cfRule type="duplicateValues" dxfId="56" priority="88"/>
  </conditionalFormatting>
  <conditionalFormatting sqref="B23">
    <cfRule type="duplicateValues" dxfId="55" priority="87"/>
  </conditionalFormatting>
  <conditionalFormatting sqref="C24">
    <cfRule type="duplicateValues" dxfId="54" priority="77"/>
  </conditionalFormatting>
  <conditionalFormatting sqref="B24">
    <cfRule type="duplicateValues" dxfId="53" priority="76"/>
  </conditionalFormatting>
  <conditionalFormatting sqref="B24">
    <cfRule type="duplicateValues" dxfId="52" priority="75"/>
  </conditionalFormatting>
  <conditionalFormatting sqref="C26">
    <cfRule type="duplicateValues" dxfId="51" priority="62"/>
  </conditionalFormatting>
  <conditionalFormatting sqref="B26">
    <cfRule type="duplicateValues" dxfId="50" priority="61"/>
  </conditionalFormatting>
  <conditionalFormatting sqref="B26">
    <cfRule type="duplicateValues" dxfId="49" priority="60"/>
  </conditionalFormatting>
  <conditionalFormatting sqref="C27">
    <cfRule type="duplicateValues" dxfId="48" priority="59"/>
  </conditionalFormatting>
  <conditionalFormatting sqref="B27">
    <cfRule type="duplicateValues" dxfId="47" priority="58"/>
  </conditionalFormatting>
  <conditionalFormatting sqref="B27">
    <cfRule type="duplicateValues" dxfId="46" priority="57"/>
  </conditionalFormatting>
  <conditionalFormatting sqref="C28:C31">
    <cfRule type="duplicateValues" dxfId="45" priority="54"/>
  </conditionalFormatting>
  <conditionalFormatting sqref="C32:C34">
    <cfRule type="duplicateValues" dxfId="44" priority="53"/>
  </conditionalFormatting>
  <conditionalFormatting sqref="B32:B34">
    <cfRule type="duplicateValues" dxfId="43" priority="52"/>
  </conditionalFormatting>
  <conditionalFormatting sqref="B32:B34">
    <cfRule type="duplicateValues" dxfId="42" priority="51"/>
  </conditionalFormatting>
  <conditionalFormatting sqref="C36">
    <cfRule type="duplicateValues" dxfId="41" priority="47"/>
  </conditionalFormatting>
  <conditionalFormatting sqref="B36">
    <cfRule type="duplicateValues" dxfId="40" priority="46"/>
  </conditionalFormatting>
  <conditionalFormatting sqref="B36">
    <cfRule type="duplicateValues" dxfId="39" priority="45"/>
  </conditionalFormatting>
  <conditionalFormatting sqref="C37">
    <cfRule type="duplicateValues" dxfId="38" priority="44"/>
  </conditionalFormatting>
  <conditionalFormatting sqref="B37">
    <cfRule type="duplicateValues" dxfId="37" priority="43"/>
  </conditionalFormatting>
  <conditionalFormatting sqref="B37">
    <cfRule type="duplicateValues" dxfId="36" priority="42"/>
  </conditionalFormatting>
  <conditionalFormatting sqref="C39:C40">
    <cfRule type="duplicateValues" dxfId="35" priority="41"/>
  </conditionalFormatting>
  <conditionalFormatting sqref="C38">
    <cfRule type="duplicateValues" dxfId="34" priority="40"/>
  </conditionalFormatting>
  <conditionalFormatting sqref="C42:C44">
    <cfRule type="duplicateValues" dxfId="33" priority="38"/>
  </conditionalFormatting>
  <conditionalFormatting sqref="B42:B44">
    <cfRule type="duplicateValues" dxfId="32" priority="37"/>
  </conditionalFormatting>
  <conditionalFormatting sqref="B42:B44">
    <cfRule type="duplicateValues" dxfId="31" priority="39"/>
  </conditionalFormatting>
  <conditionalFormatting sqref="B42:B44">
    <cfRule type="duplicateValues" dxfId="30" priority="36"/>
  </conditionalFormatting>
  <conditionalFormatting sqref="B42:B44">
    <cfRule type="duplicateValues" dxfId="29" priority="35"/>
  </conditionalFormatting>
  <conditionalFormatting sqref="B42:B44">
    <cfRule type="duplicateValues" dxfId="28" priority="34"/>
  </conditionalFormatting>
  <conditionalFormatting sqref="B89:B91 B55:B58 B49:B53">
    <cfRule type="duplicateValues" dxfId="27" priority="32"/>
  </conditionalFormatting>
  <conditionalFormatting sqref="B89:B91">
    <cfRule type="duplicateValues" dxfId="26" priority="33"/>
  </conditionalFormatting>
  <conditionalFormatting sqref="B89:B91">
    <cfRule type="duplicateValues" dxfId="25" priority="31"/>
  </conditionalFormatting>
  <conditionalFormatting sqref="B89:B91 B78:B84 B67:B73 B55:B65 B49:B53">
    <cfRule type="duplicateValues" dxfId="24" priority="30"/>
  </conditionalFormatting>
  <conditionalFormatting sqref="B89:B91 B78:B84 B67:B73 B49:B65">
    <cfRule type="duplicateValues" dxfId="23" priority="29"/>
  </conditionalFormatting>
  <conditionalFormatting sqref="B49:B1048576 B40:B44 B1:B27 B31:B37">
    <cfRule type="duplicateValues" dxfId="22" priority="28"/>
  </conditionalFormatting>
  <conditionalFormatting sqref="C45">
    <cfRule type="duplicateValues" dxfId="21" priority="26"/>
  </conditionalFormatting>
  <conditionalFormatting sqref="B45">
    <cfRule type="duplicateValues" dxfId="20" priority="25"/>
  </conditionalFormatting>
  <conditionalFormatting sqref="B45">
    <cfRule type="duplicateValues" dxfId="19" priority="27"/>
  </conditionalFormatting>
  <conditionalFormatting sqref="B45">
    <cfRule type="duplicateValues" dxfId="18" priority="24"/>
  </conditionalFormatting>
  <conditionalFormatting sqref="B45">
    <cfRule type="duplicateValues" dxfId="17" priority="23"/>
  </conditionalFormatting>
  <conditionalFormatting sqref="B45">
    <cfRule type="duplicateValues" dxfId="16" priority="22"/>
  </conditionalFormatting>
  <conditionalFormatting sqref="C46">
    <cfRule type="duplicateValues" dxfId="15" priority="20"/>
  </conditionalFormatting>
  <conditionalFormatting sqref="B46:B47">
    <cfRule type="duplicateValues" dxfId="14" priority="19"/>
  </conditionalFormatting>
  <conditionalFormatting sqref="B46:B47">
    <cfRule type="duplicateValues" dxfId="13" priority="21"/>
  </conditionalFormatting>
  <conditionalFormatting sqref="B46:B47">
    <cfRule type="duplicateValues" dxfId="12" priority="18"/>
  </conditionalFormatting>
  <conditionalFormatting sqref="B46:B47">
    <cfRule type="duplicateValues" dxfId="11" priority="17"/>
  </conditionalFormatting>
  <conditionalFormatting sqref="B46:B47">
    <cfRule type="duplicateValues" dxfId="10" priority="16"/>
  </conditionalFormatting>
  <conditionalFormatting sqref="C47">
    <cfRule type="duplicateValues" dxfId="9" priority="15"/>
  </conditionalFormatting>
  <conditionalFormatting sqref="B48">
    <cfRule type="duplicateValues" dxfId="8" priority="7"/>
  </conditionalFormatting>
  <conditionalFormatting sqref="B48">
    <cfRule type="duplicateValues" dxfId="7" priority="6"/>
  </conditionalFormatting>
  <conditionalFormatting sqref="C48">
    <cfRule type="duplicateValues" dxfId="6" priority="5"/>
  </conditionalFormatting>
  <conditionalFormatting sqref="C48">
    <cfRule type="duplicateValues" dxfId="5" priority="4"/>
  </conditionalFormatting>
  <conditionalFormatting sqref="B25">
    <cfRule type="duplicateValues" dxfId="4" priority="204"/>
  </conditionalFormatting>
  <conditionalFormatting sqref="C35">
    <cfRule type="duplicateValues" dxfId="3" priority="3"/>
  </conditionalFormatting>
  <conditionalFormatting sqref="C35">
    <cfRule type="duplicateValues" dxfId="2" priority="2"/>
  </conditionalFormatting>
  <conditionalFormatting sqref="C35">
    <cfRule type="duplicateValues" dxfId="1" priority="1"/>
  </conditionalFormatting>
  <conditionalFormatting sqref="B35">
    <cfRule type="duplicateValues" dxfId="0" priority="205"/>
  </conditionalFormatting>
  <pageMargins left="0.19685039370078741" right="0.19685039370078741" top="0.15748031496062992" bottom="0.23622047244094491" header="0.31496062992125984" footer="0.31496062992125984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 1</vt:lpstr>
      <vt:lpstr>'Лист 1'!Заголовки_для_печати</vt:lpstr>
      <vt:lpstr>'Лист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2024-02-27T10:41:02Z</dcterms:modified>
</cp:coreProperties>
</file>