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1'!$A$5:$G$83</definedName>
    <definedName name="_xlnm.Print_Area" localSheetId="0">'Лист 1'!$A$1:$I$84</definedName>
  </definedNames>
  <calcPr calcId="144525"/>
</workbook>
</file>

<file path=xl/calcChain.xml><?xml version="1.0" encoding="utf-8"?>
<calcChain xmlns="http://schemas.openxmlformats.org/spreadsheetml/2006/main">
  <c r="G84" i="4" l="1"/>
  <c r="G7" i="4"/>
  <c r="G81" i="4"/>
  <c r="G83" i="4" l="1"/>
  <c r="G82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6" i="4"/>
</calcChain>
</file>

<file path=xl/sharedStrings.xml><?xml version="1.0" encoding="utf-8"?>
<sst xmlns="http://schemas.openxmlformats.org/spreadsheetml/2006/main" count="402" uniqueCount="176">
  <si>
    <t>шт</t>
  </si>
  <si>
    <t>уп</t>
  </si>
  <si>
    <t>упаковка</t>
  </si>
  <si>
    <t xml:space="preserve">Лампа (Lamp (1 pcs)) для биохимического анализатора закрытого типа BM 200.
</t>
  </si>
  <si>
    <t>Лампа (Lamp (1 pcs)) для биохимического анализатора закрытого типа BM 200.</t>
  </si>
  <si>
    <t>Сервисный набор для биохимического анализатора закрытого типа BM 200</t>
  </si>
  <si>
    <t>Состоит из пробозаборной иглы-1 шт., галогеновая лампа-2 шт, фильтры- 2шт, наконечник миксера-1 шт.</t>
  </si>
  <si>
    <t>Общие биохимические показатели крови (1-5)</t>
  </si>
  <si>
    <t xml:space="preserve">  3 цикла </t>
  </si>
  <si>
    <t>Гемоцитометрия-10 (для любих 3-диф гематологических анализаторов )</t>
  </si>
  <si>
    <t>2 цикла</t>
  </si>
  <si>
    <t>Показатели гемостаза:Коагулология -1</t>
  </si>
  <si>
    <t>набор</t>
  </si>
  <si>
    <t>0,8% стандартные эритроциты для скрининга антител Серджискрин (3х10 мл)</t>
  </si>
  <si>
    <t xml:space="preserve">  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профиля.</t>
  </si>
  <si>
    <t>Цоликлон анти АВ 100 доз,10мл</t>
  </si>
  <si>
    <t>флакон</t>
  </si>
  <si>
    <t>кан</t>
  </si>
  <si>
    <t>бутыль</t>
  </si>
  <si>
    <t>Протромбиновый тест-РТ реагент</t>
  </si>
  <si>
    <t>Реагент для проведения протромбинового теста, для автоматических коагулометров. Материалы, поставляемые в наборе 10 флаконов с реагентом  х 4 мл. Количество тестов в упаковке = 400.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гемостаза, 400 опр</t>
  </si>
  <si>
    <t>Реагент для определения тромбинового времени для автоматических  коагулометров. Материалы, поставляемые в наборе: 10 флаконов с реагентом х 2 мл. Количество тестов в упаковке = 250.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</si>
  <si>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штука</t>
  </si>
  <si>
    <t>Контрольный раствор Норма</t>
  </si>
  <si>
    <t>Контрольный раствор Патология</t>
  </si>
  <si>
    <t>кг</t>
  </si>
  <si>
    <t>литр</t>
  </si>
  <si>
    <t>Планшет для определения группы крови</t>
  </si>
  <si>
    <t>Пипетка  СОЭ-метру стеклянная</t>
  </si>
  <si>
    <t xml:space="preserve">Порошок метиленовый синий 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</si>
  <si>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</si>
  <si>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</si>
  <si>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</si>
  <si>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</si>
  <si>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</si>
  <si>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</si>
  <si>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</si>
  <si>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</si>
  <si>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</si>
  <si>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</si>
  <si>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амилазы</t>
    </r>
    <r>
      <rPr>
        <sz val="12"/>
        <color indexed="8"/>
        <rFont val="Times New Roman"/>
        <family val="1"/>
        <charset val="204"/>
      </rPr>
      <t xml:space="preserve"> для биохимического анализатора закрытого типа BM200</t>
    </r>
  </si>
  <si>
    <t xml:space="preserve">C даты поступления заявки от Заказчика до 31 декабря 2024 года в течение 5 (пяти) рабочих дней </t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</si>
  <si>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 xml:space="preserve">аланинаминотрансфераза </t>
    </r>
    <r>
      <rPr>
        <sz val="12"/>
        <color indexed="8"/>
        <rFont val="Times New Roman"/>
        <family val="1"/>
        <charset val="204"/>
      </rPr>
      <t>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</si>
  <si>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аспартатаминотрансфераза</t>
    </r>
    <r>
      <rPr>
        <sz val="12"/>
        <color indexed="8"/>
        <rFont val="Times New Roman"/>
        <family val="1"/>
        <charset val="204"/>
      </rPr>
      <t xml:space="preserve"> для биохимического анализатора закрытого типа BM 200.</t>
    </r>
  </si>
  <si>
    <r>
      <t>Реагент для определения</t>
    </r>
    <r>
      <rPr>
        <b/>
        <sz val="12"/>
        <color indexed="8"/>
        <rFont val="Times New Roman"/>
        <family val="1"/>
        <charset val="204"/>
      </rPr>
      <t xml:space="preserve"> общего белка  </t>
    </r>
    <r>
      <rPr>
        <sz val="12"/>
        <color indexed="8"/>
        <rFont val="Times New Roman"/>
        <family val="1"/>
        <charset val="204"/>
      </rPr>
      <t>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</si>
  <si>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 xml:space="preserve">общего билирубин </t>
    </r>
    <r>
      <rPr>
        <sz val="12"/>
        <color indexed="8"/>
        <rFont val="Times New Roman"/>
        <family val="1"/>
        <charset val="204"/>
      </rPr>
      <t>для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</si>
  <si>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глюкозы</t>
    </r>
    <r>
      <rPr>
        <sz val="12"/>
        <color indexed="8"/>
        <rFont val="Times New Roman"/>
        <family val="1"/>
        <charset val="204"/>
      </rPr>
      <t xml:space="preserve"> для  биохимического анализатора закрытого типа BM 200.</t>
    </r>
  </si>
  <si>
    <r>
      <t xml:space="preserve">Реагент для определения сывороточного </t>
    </r>
    <r>
      <rPr>
        <b/>
        <sz val="12"/>
        <color indexed="8"/>
        <rFont val="Times New Roman"/>
        <family val="1"/>
        <charset val="204"/>
      </rPr>
      <t>железа</t>
    </r>
    <r>
      <rPr>
        <sz val="12"/>
        <color indexed="8"/>
        <rFont val="Times New Roman"/>
        <family val="1"/>
        <charset val="204"/>
      </rPr>
      <t xml:space="preserve"> для 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</si>
  <si>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кретинина</t>
    </r>
    <r>
      <rPr>
        <sz val="12"/>
        <color indexed="8"/>
        <rFont val="Times New Roman"/>
        <family val="1"/>
        <charset val="204"/>
      </rPr>
      <t xml:space="preserve"> для 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</si>
  <si>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щелочной фосфатазы</t>
    </r>
    <r>
      <rPr>
        <sz val="12"/>
        <color indexed="8"/>
        <rFont val="Times New Roman"/>
        <family val="1"/>
        <charset val="204"/>
      </rPr>
      <t xml:space="preserve"> 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</si>
  <si>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мочевины</t>
    </r>
    <r>
      <rPr>
        <sz val="12"/>
        <color indexed="8"/>
        <rFont val="Times New Roman"/>
        <family val="1"/>
        <charset val="204"/>
      </rPr>
      <t xml:space="preserve"> для  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</si>
  <si>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 xml:space="preserve">С-реактивного белка </t>
    </r>
    <r>
      <rPr>
        <sz val="12"/>
        <color indexed="8"/>
        <rFont val="Times New Roman"/>
        <family val="1"/>
        <charset val="204"/>
      </rPr>
      <t>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</si>
  <si>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прямого билирубина</t>
    </r>
    <r>
      <rPr>
        <sz val="12"/>
        <color indexed="8"/>
        <rFont val="Times New Roman"/>
        <family val="1"/>
        <charset val="204"/>
      </rPr>
      <t xml:space="preserve"> для  биохимического анализатора закрытого типа BM 200</t>
    </r>
  </si>
  <si>
    <t>Кюветы для биохимического анализатора закрытого типа BM 200</t>
  </si>
  <si>
    <t>Промывочный раствор для биохимического анализатора закрытого типа BM 200</t>
  </si>
  <si>
    <t>Набор реагентов для определения общего белка в моче и ликворе (метод с пирогаллоловым красным)</t>
  </si>
  <si>
    <t>Касеты для определения резус фактора и группы крови прямой и обратной реакцией (не менее 400 шт.)</t>
  </si>
  <si>
    <t xml:space="preserve"> ABO Rh-D/кассета для определения групп крови прямой и обратной реакцией (анти-А/анти-В/анти-D(анти-RH1)/контроль/разбавитель для пробы обр. реак), 6 пробирочные  кассеты содержащие стеклянные шарики и реактив. Не менее 400шт/уп.</t>
  </si>
  <si>
    <t>Касеты полиспецифические, содержащие античеловеческий иммуноглобулин для скрининга антител (не менее 400 шт)</t>
  </si>
  <si>
    <t>Анти-IgG, -C3d, полиспецифичная кассета для выявления связанных с эритроцитами молекул IgG или комплемента. Состоит из 6 колонок, содержащих антитела к глобулину человека Анти-IgG, -C3d. В качестве фильтра для эритроцитов содержит стеклянные шарики. не менее 400шт/уп.</t>
  </si>
  <si>
    <t>Набор реагентов для определения группы  крови человека систем АВО , резус и KELL (цоликлон анти-А, анти-В,анти-АВ,анти-Аl, анти -Асл, анти-D супер, анти -D (IgG) анти-С супер, анти-с супер, анти- Е супер,анти-е супер, анти-Kell супер) не менее 10 флаконов по 10 мл</t>
  </si>
  <si>
    <t>Контрольная кровь</t>
  </si>
  <si>
    <t>Контрольная кровь. Гемотологический контроль (не менее 3 флакона по 2,5 мл) контроль для гематологического анализатора</t>
  </si>
  <si>
    <t>Изотонический разбавитель, не менее 20л., в пластиковом контейнере, закрытый белой винтовой крышкой, этикетка с полоской зеленого цвета. Изотонический солевой раствор, применяемый для разбавления образцов цельной крови и промывки системы рабочей жидкости между процедурами измерения.</t>
  </si>
  <si>
    <t>Очищающий раствор</t>
  </si>
  <si>
    <t>Очищающий р-р не менее 1 л, в пластиковом контейнере, закрытый белой винтовой крышкой, этикетка с полоской синего цвета. Для очистки жидкостей натрия фосфат (&lt;1%), натрия хлорид  (&lt;1%), поверхностно-активные вещества (&lt;2%), натрия азид (&lt;0.05%), бромокрезоловый зеленый (&lt;0.001%)Гемат.анализатор HUMA -count</t>
  </si>
  <si>
    <t xml:space="preserve">Лизирующий реагент </t>
  </si>
  <si>
    <t>Лизирующий раствор  не менее 1л., в пластиковом контейнере по не менее 1л, закрытый белой винтовой крышкой, этикетка с полоской желтого цвета. Создает гемолизат для 3-компонентного дифференциала WBC и для общих значений WBC и HGB. Четвертичные аммониевые соли (2.7%), поверхностно-активные вещества (&lt;0.05%).Гемат.анализатор HUMA -count</t>
  </si>
  <si>
    <t xml:space="preserve">Буферный водный раствор с фиксированными параметрами рН, электропроводимости и осмолярности. Бесцветная жидкость без запаха.
Содержание сульфата натрия &lt; 2.0%; 
хлорида  натрия &lt; 0.025%; лимонной кислоты &lt; 0.2; солей ЭДТА &lt; 0.1%; стабилизаторов &lt; 0.04%
Отметка на упаковке о дате изготовления, условия хранения указаны на этикетке.
Канистра из первичного полиэтилена 1 шт.
Фасовка: 
Канистра - не менее 1*20л.
</t>
  </si>
  <si>
    <t xml:space="preserve">Буферный водный раствор с фиксированными параметрами рН, электропроводимости и осмолярности. Жидкость синего цвета без запаха. Содержание протеолитического фермента &lt; 1%; формиата натрия &lt; 0.8 %; хлорида натрия &lt; 0.6%, солей ЭДТА &lt; 0.2%; пропиленгликоля &lt; 3.5%; сурфактанта &lt; 0.2%
Отметка на упаковке о дате изготовления, условия хранения указаны на этикетке.
Флакон из первичного полиэтилена 1 шт.
Фасовка: не менее 1*1л
</t>
  </si>
  <si>
    <t>Лизирующий реагент, не менее 1л</t>
  </si>
  <si>
    <t xml:space="preserve">Водный раствор с фиксированными параметрами рН. Чистая, бесцветная жидкость. Содержание четвертичной соли аммония 2,3%, цианида калия 0,025%
Отметка на упаковке о дате изготовления, условия хранения указаны на этикетке.
Фасовка: не менее 1*1л.
</t>
  </si>
  <si>
    <t xml:space="preserve">Ферментативный Очиститель Концентрат, не менее 50 мл </t>
  </si>
  <si>
    <t xml:space="preserve">10% протеолитического раствора.
1.5% порошка.
0.75% рН буферного раствора.
0.1% антикоагулянты. 
87. 65% водный раствор.
Условия хранения указаны на этикетке.
Циллиндрический флакончик из первичного полиэтилена 1 шт.
Фасовка: не менее 1*50 мл
</t>
  </si>
  <si>
    <t>Тест полоски  на 13 параметров для анализаторов мочи CL-50 Plus, CL-500.
Полоски предназначены для лабораторного скрининга и индивидуального мониторинга пациента. 
13 параметров: глюкоза, белок, кетоны, нитриты, билирубин, уробилиноген, аскорбиновая кислота, скрытая кровь, лейкоциты, рН, удельный вес, кальций, микроальбумин.
100 шт./упаковка</t>
  </si>
  <si>
    <t xml:space="preserve">Тест полоски для раннего выявления, контроля и самоконтроля таких жизненно важных показателей мочи, как: глюкоза, кетоновые тела, кровь, белок и кислотность мочи </t>
  </si>
  <si>
    <t>Тест полоски предназначены для раннего выявления, контроля и самоконтроля таких жизненно важных показателей мочи, как: глюкоза, кетоновые тела, кровь, белок и кислотность мочи при различных заболеваниях.
Время диагностики - 1 минута</t>
  </si>
  <si>
    <t xml:space="preserve">Полоски диагностические </t>
  </si>
  <si>
    <t>Активированное парциальное время АЧТВ(АРТТ), не менее 400 опр</t>
  </si>
  <si>
    <t>Реагент для определения активированного частичного тромбопластинового времени (АЧТВ) в человеческой плазме, для автоматических коагулометров. Материалы, поставляемые в наборе 10 флаконов с реагентом  х 2 мл. Количество тестов в упаковке не менее  400.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</si>
  <si>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Раствор CaCl, не менее 720 опр</t>
  </si>
  <si>
    <t>Раствор CaCl для реагента для определения активированного частичного тромбопластинового времени/ АЧТВ (APTT). Материалы, поставляемые в наборе: 10 х 4 мл. Рассчитан на не менее  720 определений.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</si>
  <si>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Фибриноген - FIB реагент , не менее 480 опр</t>
  </si>
  <si>
    <t>Реагент для определения Фибринегена, для автоматических  коагулометров. Материалы, поставляемые в наборе: 6 x 4 ml + 1 x 1ml cal + 2 x 75ml IBS buffer
Количество тестов в упаковке не менее 480.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</si>
  <si>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Раствор промывочный не менее 2500 мл</t>
  </si>
  <si>
    <t>Раствор, применяется к анализатору коагуляции для очистки жидкостных каналов и трубок, а также для удаления альбумина и отложений в крови. Состав реагента: Сурфактант ≤0,5%, консервант ≤0,3%. Материалы, поставляемые в наборе: не менее 1х2500 мл. Совместим с анализатором закрытого типа, модели С3100 с защищенной системой считывания штрих-кода для идентификации реагентаКоагулометр,анализатор автомат гемостаза</t>
  </si>
  <si>
    <t>Раствор чистящий не менее (10*15мл)</t>
  </si>
  <si>
    <t>Раствор, предназначен для погружения и очистки зондов анализатора коагуляции, а также для удаления альбумина и отложений в крови. Состав реагента: Сурфактант, консервант, щелочи. Материалы, поставляемые в наборе:  не менее 10 x 15 мл.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</si>
  <si>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Контрольная плазма  N (норма) -  аттестована по всем параметрам тестов производимых на автоматическом коагулометре. Материалы, поставляемые в наборе: не менее 10 флаконов с реагентом х 1 мл.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</si>
  <si>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Контрольная плазма  P (патология) -  аттестована по всем параметрам тестов производимых на автоматическом коагулометре. Материалы, поставляемые в наборе: не менее 10 флаконов с реагентом х 1 мл.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</si>
  <si>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Масло иммерсионое, не менее 100мл</t>
  </si>
  <si>
    <t>Используется в качестве иммерсионной жидкости при работе с иммерсионными объективами микроскопов всех видов (кроме люминесцентных) в видимой области спектра. Иммерсионное масло типа А (классическое) предназначено для работы с микроскопами, не оснащенными системой визуализации изображения.
Иммерсионное масло типа А  «Масло иммерсионное для микроскопии</t>
  </si>
  <si>
    <t xml:space="preserve">Азотная кислота ЧДА </t>
  </si>
  <si>
    <t>Пробирка типа эппендорф  не менее №500шт</t>
  </si>
  <si>
    <t>Пробирка типа эппендорф 1,5 мл  не менее №500шт</t>
  </si>
  <si>
    <t>Бесцветная или слегка желтоватая прозрачная с характерным удушливым запахом (не менее 1 кг во флаконе)</t>
  </si>
  <si>
    <t xml:space="preserve">Краситель по Романовскому. Состав предназначен для окраски форменных элементов крови. </t>
  </si>
  <si>
    <t>Раствор Азур-Эозин по Романовскому, не менее 1л во флаконе. Готовый краситель</t>
  </si>
  <si>
    <t>Набор предназначен для экспресс-оценки содержания растворимых фибрин-мономерних комплексов ( РФМК) в плазме крови</t>
  </si>
  <si>
    <t>РФМК тест не менее  200опр. Флакон</t>
  </si>
  <si>
    <t xml:space="preserve">Планшет для определения группы крови на не менее 50 лунок П-50
Поверхность обладает свойством формировать правильную плоскую каплю, что идеально способствует наблюдению агглютинации. Лунки имеют бортики, препятствующие растеканию реагентов. 
Буквенно-цифровая маркировка максимально облегчает организацию анализа.
 </t>
  </si>
  <si>
    <t xml:space="preserve">Тест для определения сифилиса,
не менее №20
</t>
  </si>
  <si>
    <t>Иммунохроматографический тест для определения антител к Treponema pallidum в цельной крови, сыворотке и плазме крови</t>
  </si>
  <si>
    <t xml:space="preserve">Тест для определения гепатита В,
HBsAg, 3х20 теsts
</t>
  </si>
  <si>
    <t>Иммунохроматографический одноэтапный тест для определения поверхностного антигена гепатита В (HBsAg) в сыворотке или плазме крови 3 x 20 tests</t>
  </si>
  <si>
    <t xml:space="preserve">Тест для определения гепатита С,
не менее №40
</t>
  </si>
  <si>
    <t xml:space="preserve">Иммунохроматографический экспресс-тест для определения антител к вирусу гепатита С </t>
  </si>
  <si>
    <t>Натрия хлорид (химический чистая соль)</t>
  </si>
  <si>
    <t>Соли химически чистые</t>
  </si>
  <si>
    <t>Гемоглобин Агат не менее 600 опред,5 мл.</t>
  </si>
  <si>
    <t>Диагностический набор предназначен для количественного определения содержания гемоглобина в крови гемиглобинцианидным методом в клинико-диагностических и биохимических лабораториях. Набор рассчитан на проведение не менее 600 определений при расходе 5,0 мл рабочего раствора на один анализ.</t>
  </si>
  <si>
    <t>Пипетки к СОЭ-метру предназначена для определения скорости оседания эритроцитов от 0 до 90 мм в СОЭ-метре.
Изделия изготовлены из медицинского стекла 
    Внешний диаметр - 5,0 ± 1,0 мм.
    Внутренний диаметр - 1,4-1,6 мм.
    Длина - 174,5 мм.
    Цена деления шкалы - 1 мм, шкала коричневая.
    Упаковка - не менее 100 шт.</t>
  </si>
  <si>
    <t>Метиленовый синий – порошок с темно-зелеными кристаллами, обладающими легким бронзовым блеском. Почти не водорастворим (водный раствор имеет ярко-синий цвет), плохо растворяется в спирте, очень плохо – в хлороформе и диэтиловом эфире</t>
  </si>
  <si>
    <t>экспресс-тест на ВИЧ не менее 100шт/уп</t>
  </si>
  <si>
    <t>Набор реагентов иммунохроматографический экспресс-тест для
одновременного определения антигена р24 ВИЧ и антител к ВИЧ-1 и 2 типов (ВИЧ-1, ВИЧ-2) в сыворотке, плазме и
цельной крови человека без принадлежностей, не менее №100</t>
  </si>
  <si>
    <t>Реагент для определения амилазы для биохимического анализатора закрытого типа BM 200. В упаковке не менее 270 исследований</t>
  </si>
  <si>
    <t xml:space="preserve"> Реагент для определения общего белка  для 
биохимического анализатора закрытого типа BM 200. В упаковке не менее 180 исследований. Объёмне менее 75 ml.  Биуретовый метод. </t>
  </si>
  <si>
    <t xml:space="preserve"> Реагент для определения общего билирубина для биохимического анализатора закрытого типа BM 200. В упаковке не менее 240 исследований</t>
  </si>
  <si>
    <t xml:space="preserve"> Реагент для определения глюкозы для биохимического 
анализатора закрытого типа 
BM 200. В упаковке не менее 500 исследований. Объём не менее 150 ml. GOD/PAP (глюкозооксидазный м-д)</t>
  </si>
  <si>
    <t xml:space="preserve"> Реагент для определения сывороточного железа для 
биохимического анализатора закрытого типа BM 200. В упаковке не менее 216 исследований. </t>
  </si>
  <si>
    <t xml:space="preserve"> Реагент для определения креатинина   для 
биохимического анализатора закрытого типа BM 200. В упаковке не менее 300 исследований. Объём не менее 75 ml. CREATININE JAFFE Метод Яффе, 2-точечный и кинетический.  </t>
  </si>
  <si>
    <t xml:space="preserve">Реагент для определения щелочной фосфотазы  для 
биохимического анализатора закрытого типа BM 200. В упаковке не менее 180 исследований. Объём не менее 45 ml. Метод IFCC.  </t>
  </si>
  <si>
    <t xml:space="preserve"> Реагент для определения мочевины  для биохимического анализатора закрытого типа BM 200. В упаковке не менее 300 исследований. Объём не менее 75 ml.  Набор для определения мочевины, УФ метод, уреаза-глутаматдегидрогеназа (Urea Kit, Urease-GLDH, UV Method)  </t>
  </si>
  <si>
    <t xml:space="preserve"> Реагент для определения С-реактивного белка  для 
биохимического анализатора закрытого типа BM 200. В упаковке не менее 152 исследований. Объём не менее 42 ml. Иммунотурбидиметрический метод</t>
  </si>
  <si>
    <t xml:space="preserve"> Реагент для определения прямого билирубина  для 
биохимического анализатора закрытого типа BM 200. В упаковке не менее 145 исследований. Объём не менее 54 ml. </t>
  </si>
  <si>
    <t>Мультикалибратор для биохимического анализатора закрытого типа BM 200. 
4лиофилизированных флакона для разведения 3 мл дистиллированной водой. Объём не менее 4 x 3 ml.</t>
  </si>
  <si>
    <t xml:space="preserve">Контрольная сыворотка в диапазоне с нормальными значениями. 4 лиофилизированных 
флакона для разведения 5 мл дистиллированной водой. Объём не менее 4 x 5 ml. </t>
  </si>
  <si>
    <t>Контроль норма для биохимического анализатора закрытого типа BM 200.(не менее 4*5мл)</t>
  </si>
  <si>
    <t>Контроль патология для биохимического анализатора закрытого  типа BM 200.(не менее 4*5мл)</t>
  </si>
  <si>
    <t xml:space="preserve">Контрольная сыворотка в диапазоне с патологическими 
значениями. 4 
лиофилизированных 
флакона для разведения 5 мл дистиллированной водой. Объём не менее 4 x 5 ml. </t>
  </si>
  <si>
    <t>Кюветы для биохимического анализатора закрытого типа BM 200. Соединены между собой 9 кювет 160 шт. не менее 1440 кювет в упаковке.</t>
  </si>
  <si>
    <t>Промывочный раствор для очистки пробозаборника и миксера. Не менее 4Х50 мл</t>
  </si>
  <si>
    <t xml:space="preserve"> Набор реагентов для определения активности лактатдегидрогеназы в сыворотке или плазме крови не менее 1 х 80 мл + 1 х 20 мл</t>
  </si>
  <si>
    <t>Набор реагентов для определения активности аланинаминотрансферазы в сыворотке или плазме крови (УФ-метод, без пиридоксаль-5-фосфата) Не менее (2*80мл+2*20мл)</t>
  </si>
  <si>
    <t>Набор реагентов для определения активности аспартатаминотрансферазы в сыворотке или плазме крови (УФ- метод, без пиридоксаль-5-фосфата) Не менее (2*80мл+2*20мл)</t>
  </si>
  <si>
    <t>Набор реагентов для ферментативного определения мочевины в биологических жидкостях УФ-методом. Не менее (2*80мл+2*20мл+1*2мл)</t>
  </si>
  <si>
    <t>Набор реагентов для определения креатинина в биологических жидкостях (метод Яффе). Не менее (1*250мл+1*250мл+1*1мл)</t>
  </si>
  <si>
    <t>набор реагентов для ферментативного определения глюкозы в биологических жидкостях (глюкозооксидазный метод). Не менее 2 х 500 мл + 1 х 2 мл</t>
  </si>
  <si>
    <t>набор реагентов для определения активности гамма- глутамилтрансферазы в сыворотке и плазме крови (кинетический метод) Не менее 2 х 80 мл + 2 х 20 мл</t>
  </si>
  <si>
    <t xml:space="preserve"> Для подтверждения прямого определения группы крови по системе ABO. Набор из двух флаконов: по одному, содержащему А1 и В эритроциты. Не менее (2 x 3мл)</t>
  </si>
  <si>
    <t>3% стандартные эритроциты для определения группы крови Не менее (А1+ В) (2х3мл)</t>
  </si>
  <si>
    <t>Цоликлон Анти-А100доз не менее 10 мл ,флакон</t>
  </si>
  <si>
    <t>Цоликлон Анти-В. Не менее100доз  флакон</t>
  </si>
  <si>
    <t>Цоликлон Анти-Дсупер. Не менее 100доз,0,5мл.</t>
  </si>
  <si>
    <t xml:space="preserve"> Изотонический разбавитель. Не менее 20 л</t>
  </si>
  <si>
    <t>Ферментативный очиститель, Не менее 1 л</t>
  </si>
  <si>
    <t>Тромбиновое время(ТТ) реагент. Не менее 250опр</t>
  </si>
  <si>
    <t>Приложение 1
к объявлению от "28" декабря 2023 года №1</t>
  </si>
  <si>
    <t>Перечень закупаемых товаров</t>
  </si>
  <si>
    <t>ИТОГО</t>
  </si>
  <si>
    <t>Реагент для определения аспартатаминотрансфераза для биохимического 
анализатора закрытого типа 
BM 200. В упаковке не менее 300 исследований. Объём мне менее 75 ml. IFCC метод без пиридоксальфосфата</t>
  </si>
  <si>
    <t xml:space="preserve"> Реагент для определения аспартатаминотрансфераза для биохимического 
анализатора закрытого типа 
BM 200. В упаковке не менее 300 исследований. Объём не менее 75 ml. IFCC метод без пиридоксальфосфата</t>
  </si>
  <si>
    <t>Мультикалибратор для биохимического анализатора закрытого типа BM 200. (не менее 4*3мл)</t>
  </si>
  <si>
    <t>Набор реагентов для определения активности лактатдегидрогеназы в сыворотке или плазме крови (УФ-метод, SFBC)</t>
  </si>
  <si>
    <t>Набор реагентов для определения активности аланинаминотрансферазы в сыворотке или плазме крови (УФ-метод, без пиридоксаль-5-фосфата)</t>
  </si>
  <si>
    <t>Набор реагентов для определения активности аспартатаминотрансферазы в сыворотке или плазме крови (УФ- метод, без пиридоксаль-5-фосфата)</t>
  </si>
  <si>
    <t>Набор реагентов для ферментативного определения мочевины в биологических жидкостях УФ-методом</t>
  </si>
  <si>
    <t>Набор реагентов для определения креатинина в биологических жидкостях (метод Яффе) без депротеинизации.</t>
  </si>
  <si>
    <t xml:space="preserve">Набор реагентов для ферментативного определения глюкозы в биологических жидкостях (глюкозооксидазный метод)
</t>
  </si>
  <si>
    <t xml:space="preserve">Набор реагентов для определения активности гамма- глутамилтрансферазы в сыворотке и плазме крови (кинетический метод)
</t>
  </si>
  <si>
    <t>Набор реагентов не менее (2*250+1*2мл)</t>
  </si>
  <si>
    <t xml:space="preserve">Быстрый количественный тест  РСТ-(прокальцитониновый тест) </t>
  </si>
  <si>
    <t xml:space="preserve">Быстрый количественный тест D-Dimer </t>
  </si>
  <si>
    <t>Быстрый количественный тест на гликированный гемоглобин HbAlc</t>
  </si>
  <si>
    <t>Быстрый количественный тест TSH</t>
  </si>
  <si>
    <t xml:space="preserve">Быстрый количественный тест Ferritin </t>
  </si>
  <si>
    <t xml:space="preserve">Дилюент-реагент для разведения, не менее 20 л </t>
  </si>
  <si>
    <t>Быстрый количественный тест Т3</t>
  </si>
  <si>
    <t>Быстрый количественный тест  fT3 предназначен для количественного определения концентрации  fT3в цельной крови или плазме человека на анализаторах  с помощью флуоресцентного иммуноанализа. 
Только для диагностики in vitro. Только для профессионального использования.
Компоненты 
1. Тестовый картридж 25 тестов / комплект `
2. Буфер для детектирования 25 пробирок / набор. 
3. SD-карта 1 шт. / Комплект 
4. Инструкция по эксплуатации 1 экземпляр / комплект</t>
  </si>
  <si>
    <t>Быстрый количественный тест   Ferritin  предназначен для количественного определения концентрации Ferritin в цельной крови или плазме человека на анализаторах  с помощью флуоресцентного иммуноанализа. 
Только для диагностики in vitro. Только для профессионального использования.
Компоненты 
1. Тестовый картридж 25 тестов / комплект `
2. Буфер для детектирования 25 пробирок / набор. 
3. SD-карта 1 шт. / Комплект 
4. Инструкция по эксплуатации 1 экземпляр / комплект</t>
  </si>
  <si>
    <t xml:space="preserve"> Быстрый количественный тест PCT  предназначен для количественного определения концентрации  PCT в цельной крови или плазме человека на анализаторах с помощью флуоресцентного иммуноанализа. 
Только для диагностики in vitro. Только для профессионального использования.
Компоненты 
1. Тестовый картридж 25 тестов / комплект `
2. Буфер для детектирования 25 пробирок / набор. 
3. SD-карта 1 шт. / Комплект 
4. Инструкция по эксплуатации 1 экземпляр / комплект</t>
  </si>
  <si>
    <t>Быстрый количественный тест   D-димер предназначен для количественного определения концентрации D-димер  в цельной крови или плазме человека на анализаторах  с помощью флуоресцентного иммуноанализа. 
Только для диагностики in vitro. Только для профессионального использования.
Компоненты 
1. Тестовый картридж 25 тестов / комплект `
2. Буфер для детектирования 25 пробирок / набор. 
3. SD-карта 1 шт. / Комплект 
4. Инструкция по эксплуатации 1 экземпляр / комплект</t>
  </si>
  <si>
    <t xml:space="preserve">Быстрый количественный тест предназначен для количественного определения концентрации   HbA1c в цельной крови или плазме человека на анализаторах  с помощью флуоресцентного иммуноанализа. 
Только для диагностики in vitro. Только для профессионального использования.
Компоненты 
1. Тестовый картридж 25 тестов / комплект
2. Буфер для детектирования 25 пробирок / набор. 
3. SD-карта 1 шт. / Комплект
4. Инструкция по эксплуатации 1 экземпляр / комплект
</t>
  </si>
  <si>
    <t>Быстрый количественный тест предназначен для количественного определения концентрации TSH в цельной крови или плазме человека на анализаторах  с помощью флуоресцентного иммуноанализа. 
Только для диагностики in vitro. Только для профессионального использования.
Компоненты 
1. Тестовый картридж 25 тестов / комплект `
2. Буфер для детектирования 25 пробирок / набор. 
3. SD-карта 1 шт. / Комплект 
4. Инструкция по эксплуатации 1 экземпляр / комплект</t>
  </si>
  <si>
    <t>Быстрый количественный тест Т4</t>
  </si>
  <si>
    <t>Быстрый количественный тест  fT4 предназначен для количественного определения концентрации  fT4 в цельной крови или плазме человека на анализаторах  с помощью флуоресцентного иммуноанализа. 
Только для диагностики in vitro. Только для профессионального использования.
Компоненты 1
1. Тестовый картридж 25 тестов / комплект `
2. Буфер для детектирования 25 пробирок / набор. 
3. SD-карта 1 шт. / Комплект 
4. Инструкция по эксплуатации 1 экземпляр / 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</si>
</sst>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39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2" borderId="1" xfId="2" applyFont="1" applyFill="1" applyBorder="1" applyAlignment="1">
      <alignment horizontal="center" wrapText="1"/>
    </xf>
    <xf numFmtId="0" fontId="24" fillId="2" borderId="1" xfId="2" applyFont="1" applyFill="1" applyBorder="1" applyAlignment="1">
      <alignment wrapText="1"/>
    </xf>
    <xf numFmtId="43" fontId="24" fillId="2" borderId="1" xfId="2" applyNumberFormat="1" applyFont="1" applyFill="1" applyBorder="1" applyAlignment="1">
      <alignment wrapText="1"/>
    </xf>
    <xf numFmtId="0" fontId="25" fillId="2" borderId="1" xfId="2" applyFont="1" applyFill="1" applyBorder="1" applyAlignment="1">
      <alignment horizontal="center" wrapText="1"/>
    </xf>
    <xf numFmtId="43" fontId="25" fillId="2" borderId="1" xfId="2" applyNumberFormat="1" applyFont="1" applyFill="1" applyBorder="1" applyAlignment="1">
      <alignment wrapText="1"/>
    </xf>
    <xf numFmtId="0" fontId="25" fillId="2" borderId="1" xfId="2" applyFont="1" applyFill="1" applyBorder="1" applyAlignment="1">
      <alignment wrapText="1"/>
    </xf>
    <xf numFmtId="43" fontId="24" fillId="2" borderId="1" xfId="2" applyNumberFormat="1" applyFont="1" applyFill="1" applyBorder="1" applyAlignment="1">
      <alignment horizontal="center" wrapText="1"/>
    </xf>
    <xf numFmtId="0" fontId="24" fillId="0" borderId="0" xfId="2" applyFont="1" applyAlignment="1">
      <alignment wrapText="1"/>
    </xf>
    <xf numFmtId="0" fontId="24" fillId="0" borderId="1" xfId="2" applyFont="1" applyBorder="1" applyAlignment="1">
      <alignment wrapText="1"/>
    </xf>
    <xf numFmtId="0" fontId="25" fillId="3" borderId="1" xfId="2" applyFont="1" applyFill="1" applyBorder="1" applyAlignment="1">
      <alignment horizontal="center" wrapText="1"/>
    </xf>
    <xf numFmtId="0" fontId="26" fillId="2" borderId="1" xfId="2" applyFont="1" applyFill="1" applyBorder="1" applyAlignment="1">
      <alignment horizontal="left" wrapText="1"/>
    </xf>
    <xf numFmtId="0" fontId="26" fillId="2" borderId="1" xfId="2" applyFont="1" applyFill="1" applyBorder="1" applyAlignment="1">
      <alignment wrapText="1"/>
    </xf>
    <xf numFmtId="0" fontId="26" fillId="2" borderId="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horizontal="left" wrapText="1"/>
    </xf>
    <xf numFmtId="0" fontId="26" fillId="3" borderId="1" xfId="2" applyFont="1" applyFill="1" applyBorder="1" applyAlignment="1">
      <alignment horizontal="center" wrapText="1"/>
    </xf>
    <xf numFmtId="0" fontId="25" fillId="3" borderId="1" xfId="3" applyFont="1" applyFill="1" applyBorder="1" applyAlignment="1">
      <alignment wrapText="1" shrinkToFit="1"/>
    </xf>
    <xf numFmtId="0" fontId="24" fillId="2" borderId="1" xfId="2" applyFont="1" applyFill="1" applyBorder="1" applyAlignment="1">
      <alignment horizontal="left" wrapText="1"/>
    </xf>
    <xf numFmtId="0" fontId="25" fillId="2" borderId="1" xfId="4" applyNumberFormat="1" applyFont="1" applyFill="1" applyBorder="1" applyAlignment="1">
      <alignment horizontal="left" wrapText="1"/>
    </xf>
    <xf numFmtId="2" fontId="25" fillId="2" borderId="1" xfId="5" applyNumberFormat="1" applyFont="1" applyFill="1" applyBorder="1" applyAlignment="1">
      <alignment horizontal="left" wrapText="1"/>
    </xf>
    <xf numFmtId="49" fontId="25" fillId="2" borderId="1" xfId="2" applyNumberFormat="1" applyFont="1" applyFill="1" applyBorder="1" applyAlignment="1">
      <alignment wrapText="1"/>
    </xf>
    <xf numFmtId="0" fontId="25" fillId="3" borderId="1" xfId="3" applyFont="1" applyFill="1" applyBorder="1" applyAlignment="1">
      <alignment horizontal="left" wrapText="1" shrinkToFit="1"/>
    </xf>
    <xf numFmtId="49" fontId="25" fillId="2" borderId="1" xfId="2" applyNumberFormat="1" applyFont="1" applyFill="1" applyBorder="1" applyAlignment="1">
      <alignment horizontal="left" wrapText="1"/>
    </xf>
    <xf numFmtId="0" fontId="26" fillId="0" borderId="1" xfId="2" applyFont="1" applyFill="1" applyBorder="1" applyAlignment="1">
      <alignment wrapText="1"/>
    </xf>
    <xf numFmtId="49" fontId="25" fillId="2" borderId="1" xfId="4" applyNumberFormat="1" applyFont="1" applyFill="1" applyBorder="1" applyAlignment="1">
      <alignment wrapText="1"/>
    </xf>
    <xf numFmtId="2" fontId="25" fillId="2" borderId="1" xfId="5" applyNumberFormat="1" applyFont="1" applyFill="1" applyBorder="1" applyAlignment="1">
      <alignment wrapText="1"/>
    </xf>
    <xf numFmtId="0" fontId="24" fillId="0" borderId="1" xfId="2" applyFont="1" applyFill="1" applyBorder="1" applyAlignment="1">
      <alignment wrapText="1"/>
    </xf>
    <xf numFmtId="0" fontId="25" fillId="0" borderId="1" xfId="2" applyFont="1" applyFill="1" applyBorder="1" applyAlignment="1">
      <alignment horizontal="left" wrapText="1"/>
    </xf>
    <xf numFmtId="0" fontId="24" fillId="0" borderId="1" xfId="2" applyFont="1" applyFill="1" applyBorder="1" applyAlignment="1">
      <alignment horizontal="center" wrapText="1"/>
    </xf>
    <xf numFmtId="43" fontId="24" fillId="0" borderId="1" xfId="2" applyNumberFormat="1" applyFont="1" applyFill="1" applyBorder="1" applyAlignment="1">
      <alignment wrapText="1"/>
    </xf>
    <xf numFmtId="0" fontId="24" fillId="0" borderId="0" xfId="2" applyFont="1" applyFill="1" applyAlignment="1">
      <alignment wrapText="1"/>
    </xf>
    <xf numFmtId="0" fontId="23" fillId="0" borderId="1" xfId="2" applyFont="1" applyBorder="1" applyAlignment="1">
      <alignment wrapText="1"/>
    </xf>
    <xf numFmtId="43" fontId="23" fillId="0" borderId="1" xfId="2" applyNumberFormat="1" applyFont="1" applyBorder="1" applyAlignment="1">
      <alignment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view="pageBreakPreview" topLeftCell="A79" zoomScale="85" zoomScaleNormal="100" zoomScaleSheetLayoutView="85" workbookViewId="0">
      <selection activeCell="B95" sqref="B95"/>
    </sheetView>
  </sheetViews>
  <sheetFormatPr defaultRowHeight="15.75" x14ac:dyDescent="0.25"/>
  <cols>
    <col min="1" max="1" width="7.42578125" style="12" customWidth="1"/>
    <col min="2" max="2" width="50.5703125" style="12" customWidth="1"/>
    <col min="3" max="3" width="80.7109375" style="12" customWidth="1"/>
    <col min="4" max="4" width="10" style="12" customWidth="1"/>
    <col min="5" max="5" width="10.5703125" style="12" customWidth="1"/>
    <col min="6" max="6" width="22.5703125" style="12" customWidth="1"/>
    <col min="7" max="7" width="24.140625" style="12" customWidth="1"/>
    <col min="8" max="9" width="28.42578125" style="12" customWidth="1"/>
    <col min="10" max="16384" width="9.140625" style="12"/>
  </cols>
  <sheetData>
    <row r="1" spans="1:9" ht="44.25" customHeight="1" x14ac:dyDescent="0.25">
      <c r="H1" s="37" t="s">
        <v>147</v>
      </c>
      <c r="I1" s="37"/>
    </row>
    <row r="3" spans="1:9" x14ac:dyDescent="0.25">
      <c r="A3" s="38" t="s">
        <v>148</v>
      </c>
      <c r="B3" s="38"/>
      <c r="C3" s="38"/>
      <c r="D3" s="38"/>
      <c r="E3" s="38"/>
      <c r="F3" s="38"/>
      <c r="G3" s="38"/>
      <c r="H3" s="38"/>
      <c r="I3" s="38"/>
    </row>
    <row r="5" spans="1:9" ht="47.25" x14ac:dyDescent="0.25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2" t="s">
        <v>35</v>
      </c>
      <c r="G5" s="3" t="s">
        <v>36</v>
      </c>
      <c r="H5" s="4" t="s">
        <v>38</v>
      </c>
      <c r="I5" s="4" t="s">
        <v>37</v>
      </c>
    </row>
    <row r="6" spans="1:9" ht="95.25" customHeight="1" x14ac:dyDescent="0.25">
      <c r="A6" s="14">
        <v>1</v>
      </c>
      <c r="B6" s="16" t="s">
        <v>40</v>
      </c>
      <c r="C6" s="15" t="s">
        <v>115</v>
      </c>
      <c r="D6" s="17" t="s">
        <v>1</v>
      </c>
      <c r="E6" s="5">
        <v>2</v>
      </c>
      <c r="F6" s="7">
        <v>68750</v>
      </c>
      <c r="G6" s="7">
        <f t="shared" ref="G6:G37" si="0">F6*E6</f>
        <v>137500</v>
      </c>
      <c r="H6" s="13" t="s">
        <v>41</v>
      </c>
      <c r="I6" s="13" t="s">
        <v>39</v>
      </c>
    </row>
    <row r="7" spans="1:9" ht="103.5" customHeight="1" x14ac:dyDescent="0.25">
      <c r="A7" s="14">
        <v>2</v>
      </c>
      <c r="B7" s="16" t="s">
        <v>43</v>
      </c>
      <c r="C7" s="15" t="s">
        <v>150</v>
      </c>
      <c r="D7" s="17" t="s">
        <v>1</v>
      </c>
      <c r="E7" s="5">
        <v>35</v>
      </c>
      <c r="F7" s="7">
        <v>22000</v>
      </c>
      <c r="G7" s="7">
        <f t="shared" si="0"/>
        <v>770000</v>
      </c>
      <c r="H7" s="13" t="s">
        <v>41</v>
      </c>
      <c r="I7" s="13" t="s">
        <v>39</v>
      </c>
    </row>
    <row r="8" spans="1:9" ht="84" customHeight="1" x14ac:dyDescent="0.25">
      <c r="A8" s="14">
        <v>3</v>
      </c>
      <c r="B8" s="16" t="s">
        <v>42</v>
      </c>
      <c r="C8" s="15" t="s">
        <v>151</v>
      </c>
      <c r="D8" s="17" t="s">
        <v>1</v>
      </c>
      <c r="E8" s="5">
        <v>35</v>
      </c>
      <c r="F8" s="7">
        <v>22000</v>
      </c>
      <c r="G8" s="7">
        <f t="shared" si="0"/>
        <v>770000</v>
      </c>
      <c r="H8" s="13" t="s">
        <v>41</v>
      </c>
      <c r="I8" s="13" t="s">
        <v>39</v>
      </c>
    </row>
    <row r="9" spans="1:9" ht="90" customHeight="1" x14ac:dyDescent="0.25">
      <c r="A9" s="14">
        <v>4</v>
      </c>
      <c r="B9" s="16" t="s">
        <v>44</v>
      </c>
      <c r="C9" s="15" t="s">
        <v>116</v>
      </c>
      <c r="D9" s="17" t="s">
        <v>1</v>
      </c>
      <c r="E9" s="5">
        <v>10</v>
      </c>
      <c r="F9" s="7">
        <v>13065</v>
      </c>
      <c r="G9" s="7">
        <f t="shared" si="0"/>
        <v>130650</v>
      </c>
      <c r="H9" s="13" t="s">
        <v>41</v>
      </c>
      <c r="I9" s="13" t="s">
        <v>39</v>
      </c>
    </row>
    <row r="10" spans="1:9" ht="80.25" customHeight="1" x14ac:dyDescent="0.25">
      <c r="A10" s="14">
        <v>5</v>
      </c>
      <c r="B10" s="16" t="s">
        <v>45</v>
      </c>
      <c r="C10" s="15" t="s">
        <v>117</v>
      </c>
      <c r="D10" s="17" t="s">
        <v>1</v>
      </c>
      <c r="E10" s="5">
        <v>10</v>
      </c>
      <c r="F10" s="7">
        <v>13065</v>
      </c>
      <c r="G10" s="7">
        <f t="shared" si="0"/>
        <v>130650</v>
      </c>
      <c r="H10" s="13" t="s">
        <v>41</v>
      </c>
      <c r="I10" s="13" t="s">
        <v>39</v>
      </c>
    </row>
    <row r="11" spans="1:9" ht="84.75" customHeight="1" x14ac:dyDescent="0.25">
      <c r="A11" s="14">
        <v>6</v>
      </c>
      <c r="B11" s="16" t="s">
        <v>46</v>
      </c>
      <c r="C11" s="15" t="s">
        <v>118</v>
      </c>
      <c r="D11" s="17" t="s">
        <v>1</v>
      </c>
      <c r="E11" s="5">
        <v>10</v>
      </c>
      <c r="F11" s="7">
        <v>11275</v>
      </c>
      <c r="G11" s="7">
        <f t="shared" si="0"/>
        <v>112750</v>
      </c>
      <c r="H11" s="13" t="s">
        <v>41</v>
      </c>
      <c r="I11" s="13" t="s">
        <v>39</v>
      </c>
    </row>
    <row r="12" spans="1:9" ht="97.5" customHeight="1" x14ac:dyDescent="0.25">
      <c r="A12" s="14">
        <v>7</v>
      </c>
      <c r="B12" s="16" t="s">
        <v>47</v>
      </c>
      <c r="C12" s="15" t="s">
        <v>119</v>
      </c>
      <c r="D12" s="17" t="s">
        <v>1</v>
      </c>
      <c r="E12" s="5">
        <v>6</v>
      </c>
      <c r="F12" s="7">
        <v>22000</v>
      </c>
      <c r="G12" s="7">
        <f t="shared" si="0"/>
        <v>132000</v>
      </c>
      <c r="H12" s="13" t="s">
        <v>41</v>
      </c>
      <c r="I12" s="13" t="s">
        <v>39</v>
      </c>
    </row>
    <row r="13" spans="1:9" ht="95.25" customHeight="1" x14ac:dyDescent="0.25">
      <c r="A13" s="14">
        <v>8</v>
      </c>
      <c r="B13" s="16" t="s">
        <v>48</v>
      </c>
      <c r="C13" s="15" t="s">
        <v>120</v>
      </c>
      <c r="D13" s="17" t="s">
        <v>1</v>
      </c>
      <c r="E13" s="5">
        <v>34</v>
      </c>
      <c r="F13" s="7">
        <v>13065</v>
      </c>
      <c r="G13" s="7">
        <f t="shared" si="0"/>
        <v>444210</v>
      </c>
      <c r="H13" s="13" t="s">
        <v>41</v>
      </c>
      <c r="I13" s="13" t="s">
        <v>39</v>
      </c>
    </row>
    <row r="14" spans="1:9" ht="99.75" customHeight="1" x14ac:dyDescent="0.25">
      <c r="A14" s="14">
        <v>9</v>
      </c>
      <c r="B14" s="16" t="s">
        <v>49</v>
      </c>
      <c r="C14" s="15" t="s">
        <v>121</v>
      </c>
      <c r="D14" s="17" t="s">
        <v>1</v>
      </c>
      <c r="E14" s="5">
        <v>5</v>
      </c>
      <c r="F14" s="7">
        <v>12375</v>
      </c>
      <c r="G14" s="7">
        <f t="shared" si="0"/>
        <v>61875</v>
      </c>
      <c r="H14" s="13" t="s">
        <v>41</v>
      </c>
      <c r="I14" s="13" t="s">
        <v>39</v>
      </c>
    </row>
    <row r="15" spans="1:9" ht="88.5" customHeight="1" x14ac:dyDescent="0.25">
      <c r="A15" s="14">
        <v>10</v>
      </c>
      <c r="B15" s="16" t="s">
        <v>50</v>
      </c>
      <c r="C15" s="15" t="s">
        <v>122</v>
      </c>
      <c r="D15" s="17" t="s">
        <v>1</v>
      </c>
      <c r="E15" s="5">
        <v>10</v>
      </c>
      <c r="F15" s="7">
        <v>16500</v>
      </c>
      <c r="G15" s="7">
        <f t="shared" si="0"/>
        <v>165000</v>
      </c>
      <c r="H15" s="13" t="s">
        <v>41</v>
      </c>
      <c r="I15" s="13" t="s">
        <v>39</v>
      </c>
    </row>
    <row r="16" spans="1:9" ht="101.25" customHeight="1" x14ac:dyDescent="0.25">
      <c r="A16" s="14">
        <v>11</v>
      </c>
      <c r="B16" s="16" t="s">
        <v>51</v>
      </c>
      <c r="C16" s="15" t="s">
        <v>123</v>
      </c>
      <c r="D16" s="17" t="s">
        <v>1</v>
      </c>
      <c r="E16" s="5">
        <v>30</v>
      </c>
      <c r="F16" s="7">
        <v>66000</v>
      </c>
      <c r="G16" s="7">
        <f t="shared" si="0"/>
        <v>1980000</v>
      </c>
      <c r="H16" s="13" t="s">
        <v>41</v>
      </c>
      <c r="I16" s="13" t="s">
        <v>39</v>
      </c>
    </row>
    <row r="17" spans="1:9" ht="86.25" customHeight="1" x14ac:dyDescent="0.25">
      <c r="A17" s="14">
        <v>12</v>
      </c>
      <c r="B17" s="16" t="s">
        <v>52</v>
      </c>
      <c r="C17" s="15" t="s">
        <v>124</v>
      </c>
      <c r="D17" s="17" t="s">
        <v>1</v>
      </c>
      <c r="E17" s="5">
        <v>3</v>
      </c>
      <c r="F17" s="7">
        <v>12375</v>
      </c>
      <c r="G17" s="7">
        <f t="shared" si="0"/>
        <v>37125</v>
      </c>
      <c r="H17" s="13" t="s">
        <v>41</v>
      </c>
      <c r="I17" s="13" t="s">
        <v>39</v>
      </c>
    </row>
    <row r="18" spans="1:9" ht="97.5" customHeight="1" x14ac:dyDescent="0.25">
      <c r="A18" s="14">
        <v>13</v>
      </c>
      <c r="B18" s="16" t="s">
        <v>152</v>
      </c>
      <c r="C18" s="15" t="s">
        <v>125</v>
      </c>
      <c r="D18" s="17" t="s">
        <v>1</v>
      </c>
      <c r="E18" s="5">
        <v>2</v>
      </c>
      <c r="F18" s="7">
        <v>53625</v>
      </c>
      <c r="G18" s="7">
        <f t="shared" si="0"/>
        <v>107250</v>
      </c>
      <c r="H18" s="13" t="s">
        <v>41</v>
      </c>
      <c r="I18" s="13" t="s">
        <v>39</v>
      </c>
    </row>
    <row r="19" spans="1:9" ht="99.75" customHeight="1" x14ac:dyDescent="0.25">
      <c r="A19" s="14">
        <v>14</v>
      </c>
      <c r="B19" s="10" t="s">
        <v>127</v>
      </c>
      <c r="C19" s="15" t="s">
        <v>126</v>
      </c>
      <c r="D19" s="17" t="s">
        <v>1</v>
      </c>
      <c r="E19" s="5">
        <v>3</v>
      </c>
      <c r="F19" s="7">
        <v>99000</v>
      </c>
      <c r="G19" s="7">
        <f t="shared" si="0"/>
        <v>297000</v>
      </c>
      <c r="H19" s="13" t="s">
        <v>41</v>
      </c>
      <c r="I19" s="13" t="s">
        <v>39</v>
      </c>
    </row>
    <row r="20" spans="1:9" ht="93.75" customHeight="1" x14ac:dyDescent="0.25">
      <c r="A20" s="14">
        <v>15</v>
      </c>
      <c r="B20" s="10" t="s">
        <v>128</v>
      </c>
      <c r="C20" s="15" t="s">
        <v>129</v>
      </c>
      <c r="D20" s="17" t="s">
        <v>1</v>
      </c>
      <c r="E20" s="5">
        <v>3</v>
      </c>
      <c r="F20" s="7">
        <v>99000</v>
      </c>
      <c r="G20" s="7">
        <f t="shared" si="0"/>
        <v>297000</v>
      </c>
      <c r="H20" s="13" t="s">
        <v>41</v>
      </c>
      <c r="I20" s="13" t="s">
        <v>39</v>
      </c>
    </row>
    <row r="21" spans="1:9" ht="101.25" customHeight="1" x14ac:dyDescent="0.25">
      <c r="A21" s="14">
        <v>16</v>
      </c>
      <c r="B21" s="27" t="s">
        <v>53</v>
      </c>
      <c r="C21" s="15" t="s">
        <v>130</v>
      </c>
      <c r="D21" s="19" t="s">
        <v>1</v>
      </c>
      <c r="E21" s="5">
        <v>50</v>
      </c>
      <c r="F21" s="7">
        <v>87315</v>
      </c>
      <c r="G21" s="7">
        <f t="shared" si="0"/>
        <v>4365750</v>
      </c>
      <c r="H21" s="13" t="s">
        <v>41</v>
      </c>
      <c r="I21" s="13" t="s">
        <v>39</v>
      </c>
    </row>
    <row r="22" spans="1:9" ht="96" customHeight="1" x14ac:dyDescent="0.25">
      <c r="A22" s="14">
        <v>17</v>
      </c>
      <c r="B22" s="27" t="s">
        <v>54</v>
      </c>
      <c r="C22" s="15" t="s">
        <v>131</v>
      </c>
      <c r="D22" s="19" t="s">
        <v>1</v>
      </c>
      <c r="E22" s="5">
        <v>12</v>
      </c>
      <c r="F22" s="7">
        <v>75625</v>
      </c>
      <c r="G22" s="7">
        <f t="shared" si="0"/>
        <v>907500</v>
      </c>
      <c r="H22" s="13" t="s">
        <v>41</v>
      </c>
      <c r="I22" s="13" t="s">
        <v>39</v>
      </c>
    </row>
    <row r="23" spans="1:9" ht="95.25" customHeight="1" x14ac:dyDescent="0.25">
      <c r="A23" s="14">
        <v>18</v>
      </c>
      <c r="B23" s="27" t="s">
        <v>3</v>
      </c>
      <c r="C23" s="15" t="s">
        <v>4</v>
      </c>
      <c r="D23" s="19" t="s">
        <v>0</v>
      </c>
      <c r="E23" s="5">
        <v>4</v>
      </c>
      <c r="F23" s="7">
        <v>165000</v>
      </c>
      <c r="G23" s="7">
        <f t="shared" si="0"/>
        <v>660000</v>
      </c>
      <c r="H23" s="13" t="s">
        <v>41</v>
      </c>
      <c r="I23" s="13" t="s">
        <v>39</v>
      </c>
    </row>
    <row r="24" spans="1:9" ht="105" customHeight="1" x14ac:dyDescent="0.25">
      <c r="A24" s="14">
        <v>19</v>
      </c>
      <c r="B24" s="27" t="s">
        <v>5</v>
      </c>
      <c r="C24" s="15" t="s">
        <v>6</v>
      </c>
      <c r="D24" s="19" t="s">
        <v>0</v>
      </c>
      <c r="E24" s="8">
        <v>1</v>
      </c>
      <c r="F24" s="7">
        <v>750000</v>
      </c>
      <c r="G24" s="7">
        <f t="shared" si="0"/>
        <v>750000</v>
      </c>
      <c r="H24" s="13" t="s">
        <v>41</v>
      </c>
      <c r="I24" s="13" t="s">
        <v>39</v>
      </c>
    </row>
    <row r="25" spans="1:9" ht="103.5" customHeight="1" x14ac:dyDescent="0.25">
      <c r="A25" s="14">
        <v>20</v>
      </c>
      <c r="B25" s="27" t="s">
        <v>7</v>
      </c>
      <c r="C25" s="15" t="s">
        <v>8</v>
      </c>
      <c r="D25" s="19" t="s">
        <v>0</v>
      </c>
      <c r="E25" s="8">
        <v>1</v>
      </c>
      <c r="F25" s="7">
        <v>297219</v>
      </c>
      <c r="G25" s="7">
        <f t="shared" si="0"/>
        <v>297219</v>
      </c>
      <c r="H25" s="13" t="s">
        <v>41</v>
      </c>
      <c r="I25" s="13" t="s">
        <v>39</v>
      </c>
    </row>
    <row r="26" spans="1:9" ht="91.5" customHeight="1" x14ac:dyDescent="0.25">
      <c r="A26" s="14">
        <v>21</v>
      </c>
      <c r="B26" s="27" t="s">
        <v>9</v>
      </c>
      <c r="C26" s="15" t="s">
        <v>10</v>
      </c>
      <c r="D26" s="19" t="s">
        <v>0</v>
      </c>
      <c r="E26" s="8">
        <v>1</v>
      </c>
      <c r="F26" s="7">
        <v>420403</v>
      </c>
      <c r="G26" s="7">
        <f t="shared" si="0"/>
        <v>420403</v>
      </c>
      <c r="H26" s="13" t="s">
        <v>41</v>
      </c>
      <c r="I26" s="13" t="s">
        <v>39</v>
      </c>
    </row>
    <row r="27" spans="1:9" ht="102.75" customHeight="1" x14ac:dyDescent="0.25">
      <c r="A27" s="14">
        <v>22</v>
      </c>
      <c r="B27" s="27" t="s">
        <v>11</v>
      </c>
      <c r="C27" s="15" t="s">
        <v>10</v>
      </c>
      <c r="D27" s="19" t="s">
        <v>0</v>
      </c>
      <c r="E27" s="8">
        <v>1</v>
      </c>
      <c r="F27" s="7">
        <v>304329</v>
      </c>
      <c r="G27" s="7">
        <f t="shared" si="0"/>
        <v>304329</v>
      </c>
      <c r="H27" s="13" t="s">
        <v>41</v>
      </c>
      <c r="I27" s="13" t="s">
        <v>39</v>
      </c>
    </row>
    <row r="28" spans="1:9" ht="88.5" customHeight="1" x14ac:dyDescent="0.25">
      <c r="A28" s="14">
        <v>23</v>
      </c>
      <c r="B28" s="16" t="s">
        <v>153</v>
      </c>
      <c r="C28" s="15" t="s">
        <v>132</v>
      </c>
      <c r="D28" s="17" t="s">
        <v>12</v>
      </c>
      <c r="E28" s="5">
        <v>1</v>
      </c>
      <c r="F28" s="7">
        <v>12960</v>
      </c>
      <c r="G28" s="7">
        <f t="shared" si="0"/>
        <v>12960</v>
      </c>
      <c r="H28" s="13" t="s">
        <v>41</v>
      </c>
      <c r="I28" s="13" t="s">
        <v>39</v>
      </c>
    </row>
    <row r="29" spans="1:9" ht="99" customHeight="1" x14ac:dyDescent="0.25">
      <c r="A29" s="14">
        <v>24</v>
      </c>
      <c r="B29" s="16" t="s">
        <v>154</v>
      </c>
      <c r="C29" s="15" t="s">
        <v>133</v>
      </c>
      <c r="D29" s="17" t="s">
        <v>12</v>
      </c>
      <c r="E29" s="5">
        <v>2</v>
      </c>
      <c r="F29" s="7">
        <v>16500</v>
      </c>
      <c r="G29" s="7">
        <f t="shared" si="0"/>
        <v>33000</v>
      </c>
      <c r="H29" s="13" t="s">
        <v>41</v>
      </c>
      <c r="I29" s="13" t="s">
        <v>39</v>
      </c>
    </row>
    <row r="30" spans="1:9" ht="101.25" customHeight="1" x14ac:dyDescent="0.25">
      <c r="A30" s="14">
        <v>25</v>
      </c>
      <c r="B30" s="16" t="s">
        <v>155</v>
      </c>
      <c r="C30" s="15" t="s">
        <v>134</v>
      </c>
      <c r="D30" s="17" t="s">
        <v>12</v>
      </c>
      <c r="E30" s="5">
        <v>2</v>
      </c>
      <c r="F30" s="7">
        <v>16800</v>
      </c>
      <c r="G30" s="7">
        <f t="shared" si="0"/>
        <v>33600</v>
      </c>
      <c r="H30" s="13" t="s">
        <v>41</v>
      </c>
      <c r="I30" s="13" t="s">
        <v>39</v>
      </c>
    </row>
    <row r="31" spans="1:9" ht="102.75" customHeight="1" x14ac:dyDescent="0.25">
      <c r="A31" s="14">
        <v>26</v>
      </c>
      <c r="B31" s="16" t="s">
        <v>156</v>
      </c>
      <c r="C31" s="15" t="s">
        <v>135</v>
      </c>
      <c r="D31" s="17" t="s">
        <v>12</v>
      </c>
      <c r="E31" s="5">
        <v>2</v>
      </c>
      <c r="F31" s="7">
        <v>16750</v>
      </c>
      <c r="G31" s="7">
        <f t="shared" si="0"/>
        <v>33500</v>
      </c>
      <c r="H31" s="13" t="s">
        <v>41</v>
      </c>
      <c r="I31" s="13" t="s">
        <v>39</v>
      </c>
    </row>
    <row r="32" spans="1:9" ht="105" customHeight="1" x14ac:dyDescent="0.25">
      <c r="A32" s="14">
        <v>27</v>
      </c>
      <c r="B32" s="16" t="s">
        <v>157</v>
      </c>
      <c r="C32" s="15" t="s">
        <v>136</v>
      </c>
      <c r="D32" s="17" t="s">
        <v>12</v>
      </c>
      <c r="E32" s="5">
        <v>2</v>
      </c>
      <c r="F32" s="7">
        <v>19020</v>
      </c>
      <c r="G32" s="7">
        <f t="shared" si="0"/>
        <v>38040</v>
      </c>
      <c r="H32" s="13" t="s">
        <v>41</v>
      </c>
      <c r="I32" s="13" t="s">
        <v>39</v>
      </c>
    </row>
    <row r="33" spans="1:9" ht="99.75" customHeight="1" x14ac:dyDescent="0.25">
      <c r="A33" s="14">
        <v>28</v>
      </c>
      <c r="B33" s="16" t="s">
        <v>158</v>
      </c>
      <c r="C33" s="15" t="s">
        <v>137</v>
      </c>
      <c r="D33" s="17" t="s">
        <v>12</v>
      </c>
      <c r="E33" s="5">
        <v>1</v>
      </c>
      <c r="F33" s="7">
        <v>16840</v>
      </c>
      <c r="G33" s="7">
        <f t="shared" si="0"/>
        <v>16840</v>
      </c>
      <c r="H33" s="13" t="s">
        <v>41</v>
      </c>
      <c r="I33" s="13" t="s">
        <v>39</v>
      </c>
    </row>
    <row r="34" spans="1:9" ht="90" customHeight="1" x14ac:dyDescent="0.25">
      <c r="A34" s="14">
        <v>29</v>
      </c>
      <c r="B34" s="16" t="s">
        <v>159</v>
      </c>
      <c r="C34" s="15" t="s">
        <v>138</v>
      </c>
      <c r="D34" s="17" t="s">
        <v>12</v>
      </c>
      <c r="E34" s="5">
        <v>1</v>
      </c>
      <c r="F34" s="7">
        <v>17450</v>
      </c>
      <c r="G34" s="7">
        <f t="shared" si="0"/>
        <v>17450</v>
      </c>
      <c r="H34" s="13" t="s">
        <v>41</v>
      </c>
      <c r="I34" s="13" t="s">
        <v>39</v>
      </c>
    </row>
    <row r="35" spans="1:9" ht="91.5" customHeight="1" x14ac:dyDescent="0.25">
      <c r="A35" s="14">
        <v>30</v>
      </c>
      <c r="B35" s="6" t="s">
        <v>160</v>
      </c>
      <c r="C35" s="21" t="s">
        <v>55</v>
      </c>
      <c r="D35" s="5" t="s">
        <v>2</v>
      </c>
      <c r="E35" s="5">
        <v>10</v>
      </c>
      <c r="F35" s="7">
        <v>17800</v>
      </c>
      <c r="G35" s="7">
        <f t="shared" si="0"/>
        <v>178000</v>
      </c>
      <c r="H35" s="13" t="s">
        <v>41</v>
      </c>
      <c r="I35" s="13" t="s">
        <v>39</v>
      </c>
    </row>
    <row r="36" spans="1:9" ht="201" customHeight="1" x14ac:dyDescent="0.25">
      <c r="A36" s="14">
        <v>31</v>
      </c>
      <c r="B36" s="16" t="s">
        <v>161</v>
      </c>
      <c r="C36" s="15" t="s">
        <v>170</v>
      </c>
      <c r="D36" s="17" t="s">
        <v>2</v>
      </c>
      <c r="E36" s="5">
        <v>6</v>
      </c>
      <c r="F36" s="7">
        <v>69000</v>
      </c>
      <c r="G36" s="7">
        <f t="shared" si="0"/>
        <v>414000</v>
      </c>
      <c r="H36" s="13" t="s">
        <v>41</v>
      </c>
      <c r="I36" s="13" t="s">
        <v>39</v>
      </c>
    </row>
    <row r="37" spans="1:9" ht="186.75" customHeight="1" x14ac:dyDescent="0.25">
      <c r="A37" s="14">
        <v>32</v>
      </c>
      <c r="B37" s="16" t="s">
        <v>162</v>
      </c>
      <c r="C37" s="15" t="s">
        <v>171</v>
      </c>
      <c r="D37" s="17" t="s">
        <v>2</v>
      </c>
      <c r="E37" s="5">
        <v>3</v>
      </c>
      <c r="F37" s="7">
        <v>66000</v>
      </c>
      <c r="G37" s="7">
        <f t="shared" si="0"/>
        <v>198000</v>
      </c>
      <c r="H37" s="13" t="s">
        <v>41</v>
      </c>
      <c r="I37" s="13" t="s">
        <v>39</v>
      </c>
    </row>
    <row r="38" spans="1:9" ht="203.25" customHeight="1" x14ac:dyDescent="0.25">
      <c r="A38" s="14">
        <v>33</v>
      </c>
      <c r="B38" s="16" t="s">
        <v>163</v>
      </c>
      <c r="C38" s="15" t="s">
        <v>172</v>
      </c>
      <c r="D38" s="17" t="s">
        <v>2</v>
      </c>
      <c r="E38" s="5">
        <v>1</v>
      </c>
      <c r="F38" s="7">
        <v>47000</v>
      </c>
      <c r="G38" s="7">
        <f t="shared" ref="G38:G67" si="1">F38*E38</f>
        <v>47000</v>
      </c>
      <c r="H38" s="13" t="s">
        <v>41</v>
      </c>
      <c r="I38" s="13" t="s">
        <v>39</v>
      </c>
    </row>
    <row r="39" spans="1:9" ht="212.25" customHeight="1" x14ac:dyDescent="0.25">
      <c r="A39" s="14">
        <v>34</v>
      </c>
      <c r="B39" s="16" t="s">
        <v>164</v>
      </c>
      <c r="C39" s="15" t="s">
        <v>173</v>
      </c>
      <c r="D39" s="17" t="s">
        <v>2</v>
      </c>
      <c r="E39" s="5">
        <v>1</v>
      </c>
      <c r="F39" s="7">
        <v>73000</v>
      </c>
      <c r="G39" s="7">
        <f t="shared" si="1"/>
        <v>73000</v>
      </c>
      <c r="H39" s="13" t="s">
        <v>41</v>
      </c>
      <c r="I39" s="13" t="s">
        <v>39</v>
      </c>
    </row>
    <row r="40" spans="1:9" ht="202.5" customHeight="1" x14ac:dyDescent="0.25">
      <c r="A40" s="14">
        <v>35</v>
      </c>
      <c r="B40" s="16" t="s">
        <v>167</v>
      </c>
      <c r="C40" s="15" t="s">
        <v>168</v>
      </c>
      <c r="D40" s="17" t="s">
        <v>2</v>
      </c>
      <c r="E40" s="5">
        <v>1</v>
      </c>
      <c r="F40" s="7">
        <v>61000</v>
      </c>
      <c r="G40" s="7">
        <f t="shared" si="1"/>
        <v>61000</v>
      </c>
      <c r="H40" s="13" t="s">
        <v>41</v>
      </c>
      <c r="I40" s="13" t="s">
        <v>39</v>
      </c>
    </row>
    <row r="41" spans="1:9" ht="190.5" customHeight="1" x14ac:dyDescent="0.25">
      <c r="A41" s="14">
        <v>36</v>
      </c>
      <c r="B41" s="16" t="s">
        <v>174</v>
      </c>
      <c r="C41" s="15" t="s">
        <v>175</v>
      </c>
      <c r="D41" s="17" t="s">
        <v>2</v>
      </c>
      <c r="E41" s="5">
        <v>1</v>
      </c>
      <c r="F41" s="7">
        <v>61000</v>
      </c>
      <c r="G41" s="7">
        <f t="shared" si="1"/>
        <v>61000</v>
      </c>
      <c r="H41" s="13" t="s">
        <v>41</v>
      </c>
      <c r="I41" s="13" t="s">
        <v>39</v>
      </c>
    </row>
    <row r="42" spans="1:9" ht="195" customHeight="1" x14ac:dyDescent="0.25">
      <c r="A42" s="14">
        <v>37</v>
      </c>
      <c r="B42" s="16" t="s">
        <v>165</v>
      </c>
      <c r="C42" s="15" t="s">
        <v>169</v>
      </c>
      <c r="D42" s="17" t="s">
        <v>2</v>
      </c>
      <c r="E42" s="5">
        <v>3</v>
      </c>
      <c r="F42" s="7">
        <v>67000</v>
      </c>
      <c r="G42" s="7">
        <f t="shared" si="1"/>
        <v>201000</v>
      </c>
      <c r="H42" s="13" t="s">
        <v>41</v>
      </c>
      <c r="I42" s="13" t="s">
        <v>39</v>
      </c>
    </row>
    <row r="43" spans="1:9" ht="99" customHeight="1" x14ac:dyDescent="0.25">
      <c r="A43" s="14">
        <v>38</v>
      </c>
      <c r="B43" s="20" t="s">
        <v>56</v>
      </c>
      <c r="C43" s="25" t="s">
        <v>57</v>
      </c>
      <c r="D43" s="17" t="s">
        <v>2</v>
      </c>
      <c r="E43" s="5">
        <v>4</v>
      </c>
      <c r="F43" s="7">
        <v>575568</v>
      </c>
      <c r="G43" s="7">
        <f t="shared" si="1"/>
        <v>2302272</v>
      </c>
      <c r="H43" s="13" t="s">
        <v>41</v>
      </c>
      <c r="I43" s="13" t="s">
        <v>39</v>
      </c>
    </row>
    <row r="44" spans="1:9" ht="131.25" customHeight="1" x14ac:dyDescent="0.25">
      <c r="A44" s="14">
        <v>39</v>
      </c>
      <c r="B44" s="20" t="s">
        <v>140</v>
      </c>
      <c r="C44" s="25" t="s">
        <v>139</v>
      </c>
      <c r="D44" s="17" t="s">
        <v>2</v>
      </c>
      <c r="E44" s="5">
        <v>4</v>
      </c>
      <c r="F44" s="7">
        <v>19585</v>
      </c>
      <c r="G44" s="7">
        <f t="shared" si="1"/>
        <v>78340</v>
      </c>
      <c r="H44" s="13" t="s">
        <v>41</v>
      </c>
      <c r="I44" s="13" t="s">
        <v>39</v>
      </c>
    </row>
    <row r="45" spans="1:9" ht="101.25" customHeight="1" x14ac:dyDescent="0.25">
      <c r="A45" s="14">
        <v>40</v>
      </c>
      <c r="B45" s="20" t="s">
        <v>58</v>
      </c>
      <c r="C45" s="25" t="s">
        <v>59</v>
      </c>
      <c r="D45" s="17" t="s">
        <v>2</v>
      </c>
      <c r="E45" s="5">
        <v>6</v>
      </c>
      <c r="F45" s="7">
        <v>742422</v>
      </c>
      <c r="G45" s="7">
        <f t="shared" si="1"/>
        <v>4454532</v>
      </c>
      <c r="H45" s="13" t="s">
        <v>41</v>
      </c>
      <c r="I45" s="13" t="s">
        <v>39</v>
      </c>
    </row>
    <row r="46" spans="1:9" ht="102.75" customHeight="1" x14ac:dyDescent="0.25">
      <c r="A46" s="14">
        <v>41</v>
      </c>
      <c r="B46" s="20" t="s">
        <v>13</v>
      </c>
      <c r="C46" s="25" t="s">
        <v>14</v>
      </c>
      <c r="D46" s="17" t="s">
        <v>2</v>
      </c>
      <c r="E46" s="5">
        <v>24</v>
      </c>
      <c r="F46" s="7">
        <v>34792</v>
      </c>
      <c r="G46" s="7">
        <f t="shared" si="1"/>
        <v>835008</v>
      </c>
      <c r="H46" s="13" t="s">
        <v>41</v>
      </c>
      <c r="I46" s="13" t="s">
        <v>39</v>
      </c>
    </row>
    <row r="47" spans="1:9" ht="105" customHeight="1" x14ac:dyDescent="0.25">
      <c r="A47" s="14">
        <v>42</v>
      </c>
      <c r="B47" s="6" t="s">
        <v>15</v>
      </c>
      <c r="C47" s="18" t="s">
        <v>60</v>
      </c>
      <c r="D47" s="8" t="s">
        <v>16</v>
      </c>
      <c r="E47" s="5">
        <v>10</v>
      </c>
      <c r="F47" s="7">
        <v>2500</v>
      </c>
      <c r="G47" s="7">
        <f t="shared" si="1"/>
        <v>25000</v>
      </c>
      <c r="H47" s="13" t="s">
        <v>41</v>
      </c>
      <c r="I47" s="13" t="s">
        <v>39</v>
      </c>
    </row>
    <row r="48" spans="1:9" ht="102.75" customHeight="1" x14ac:dyDescent="0.25">
      <c r="A48" s="14">
        <v>43</v>
      </c>
      <c r="B48" s="6" t="s">
        <v>141</v>
      </c>
      <c r="C48" s="18" t="s">
        <v>60</v>
      </c>
      <c r="D48" s="8" t="s">
        <v>16</v>
      </c>
      <c r="E48" s="5">
        <v>170</v>
      </c>
      <c r="F48" s="7">
        <v>1200</v>
      </c>
      <c r="G48" s="7">
        <f t="shared" si="1"/>
        <v>204000</v>
      </c>
      <c r="H48" s="13" t="s">
        <v>41</v>
      </c>
      <c r="I48" s="13" t="s">
        <v>39</v>
      </c>
    </row>
    <row r="49" spans="1:9" ht="105" customHeight="1" x14ac:dyDescent="0.25">
      <c r="A49" s="14">
        <v>44</v>
      </c>
      <c r="B49" s="6" t="s">
        <v>142</v>
      </c>
      <c r="C49" s="18" t="s">
        <v>60</v>
      </c>
      <c r="D49" s="8" t="s">
        <v>16</v>
      </c>
      <c r="E49" s="5">
        <v>170</v>
      </c>
      <c r="F49" s="7">
        <v>1200</v>
      </c>
      <c r="G49" s="7">
        <f t="shared" si="1"/>
        <v>204000</v>
      </c>
      <c r="H49" s="13" t="s">
        <v>41</v>
      </c>
      <c r="I49" s="13" t="s">
        <v>39</v>
      </c>
    </row>
    <row r="50" spans="1:9" ht="101.25" customHeight="1" x14ac:dyDescent="0.25">
      <c r="A50" s="14">
        <v>45</v>
      </c>
      <c r="B50" s="10" t="s">
        <v>143</v>
      </c>
      <c r="C50" s="18" t="s">
        <v>60</v>
      </c>
      <c r="D50" s="8" t="s">
        <v>16</v>
      </c>
      <c r="E50" s="5">
        <v>170</v>
      </c>
      <c r="F50" s="7">
        <v>2500</v>
      </c>
      <c r="G50" s="7">
        <f t="shared" si="1"/>
        <v>425000</v>
      </c>
      <c r="H50" s="13" t="s">
        <v>41</v>
      </c>
      <c r="I50" s="13" t="s">
        <v>39</v>
      </c>
    </row>
    <row r="51" spans="1:9" ht="87.75" customHeight="1" x14ac:dyDescent="0.25">
      <c r="A51" s="14">
        <v>46</v>
      </c>
      <c r="B51" s="6" t="s">
        <v>61</v>
      </c>
      <c r="C51" s="21" t="s">
        <v>62</v>
      </c>
      <c r="D51" s="5" t="s">
        <v>12</v>
      </c>
      <c r="E51" s="5">
        <v>6</v>
      </c>
      <c r="F51" s="7">
        <v>108848</v>
      </c>
      <c r="G51" s="7">
        <f t="shared" si="1"/>
        <v>653088</v>
      </c>
      <c r="H51" s="13" t="s">
        <v>41</v>
      </c>
      <c r="I51" s="13" t="s">
        <v>39</v>
      </c>
    </row>
    <row r="52" spans="1:9" ht="108.75" customHeight="1" x14ac:dyDescent="0.25">
      <c r="A52" s="14">
        <v>47</v>
      </c>
      <c r="B52" s="6" t="s">
        <v>144</v>
      </c>
      <c r="C52" s="21" t="s">
        <v>63</v>
      </c>
      <c r="D52" s="5" t="s">
        <v>17</v>
      </c>
      <c r="E52" s="5">
        <v>96</v>
      </c>
      <c r="F52" s="7">
        <v>44766</v>
      </c>
      <c r="G52" s="7">
        <f t="shared" si="1"/>
        <v>4297536</v>
      </c>
      <c r="H52" s="13" t="s">
        <v>41</v>
      </c>
      <c r="I52" s="13" t="s">
        <v>39</v>
      </c>
    </row>
    <row r="53" spans="1:9" ht="99" customHeight="1" x14ac:dyDescent="0.25">
      <c r="A53" s="14">
        <v>48</v>
      </c>
      <c r="B53" s="6" t="s">
        <v>64</v>
      </c>
      <c r="C53" s="21" t="s">
        <v>65</v>
      </c>
      <c r="D53" s="5" t="s">
        <v>18</v>
      </c>
      <c r="E53" s="5">
        <v>48</v>
      </c>
      <c r="F53" s="7">
        <v>22028</v>
      </c>
      <c r="G53" s="7">
        <f t="shared" si="1"/>
        <v>1057344</v>
      </c>
      <c r="H53" s="13" t="s">
        <v>41</v>
      </c>
      <c r="I53" s="13" t="s">
        <v>39</v>
      </c>
    </row>
    <row r="54" spans="1:9" ht="106.5" customHeight="1" x14ac:dyDescent="0.25">
      <c r="A54" s="14">
        <v>49</v>
      </c>
      <c r="B54" s="6" t="s">
        <v>66</v>
      </c>
      <c r="C54" s="21" t="s">
        <v>67</v>
      </c>
      <c r="D54" s="5" t="s">
        <v>18</v>
      </c>
      <c r="E54" s="5">
        <v>48</v>
      </c>
      <c r="F54" s="7">
        <v>70585</v>
      </c>
      <c r="G54" s="7">
        <f t="shared" si="1"/>
        <v>3388080</v>
      </c>
      <c r="H54" s="13" t="s">
        <v>41</v>
      </c>
      <c r="I54" s="13" t="s">
        <v>39</v>
      </c>
    </row>
    <row r="55" spans="1:9" ht="216" customHeight="1" x14ac:dyDescent="0.25">
      <c r="A55" s="14">
        <v>50</v>
      </c>
      <c r="B55" s="10" t="s">
        <v>166</v>
      </c>
      <c r="C55" s="18" t="s">
        <v>68</v>
      </c>
      <c r="D55" s="8" t="s">
        <v>16</v>
      </c>
      <c r="E55" s="8">
        <v>6</v>
      </c>
      <c r="F55" s="9">
        <v>55000</v>
      </c>
      <c r="G55" s="9">
        <f t="shared" si="1"/>
        <v>330000</v>
      </c>
      <c r="H55" s="13" t="s">
        <v>41</v>
      </c>
      <c r="I55" s="13" t="s">
        <v>39</v>
      </c>
    </row>
    <row r="56" spans="1:9" ht="181.5" customHeight="1" x14ac:dyDescent="0.25">
      <c r="A56" s="14">
        <v>51</v>
      </c>
      <c r="B56" s="10" t="s">
        <v>145</v>
      </c>
      <c r="C56" s="18" t="s">
        <v>69</v>
      </c>
      <c r="D56" s="8" t="s">
        <v>16</v>
      </c>
      <c r="E56" s="8">
        <v>12</v>
      </c>
      <c r="F56" s="9">
        <v>40000</v>
      </c>
      <c r="G56" s="9">
        <f t="shared" si="1"/>
        <v>480000</v>
      </c>
      <c r="H56" s="13" t="s">
        <v>41</v>
      </c>
      <c r="I56" s="13" t="s">
        <v>39</v>
      </c>
    </row>
    <row r="57" spans="1:9" ht="177.75" customHeight="1" x14ac:dyDescent="0.25">
      <c r="A57" s="14">
        <v>52</v>
      </c>
      <c r="B57" s="10" t="s">
        <v>70</v>
      </c>
      <c r="C57" s="18" t="s">
        <v>71</v>
      </c>
      <c r="D57" s="8" t="s">
        <v>16</v>
      </c>
      <c r="E57" s="8">
        <v>6</v>
      </c>
      <c r="F57" s="9">
        <v>60000</v>
      </c>
      <c r="G57" s="9">
        <f t="shared" si="1"/>
        <v>360000</v>
      </c>
      <c r="H57" s="13" t="s">
        <v>41</v>
      </c>
      <c r="I57" s="13" t="s">
        <v>39</v>
      </c>
    </row>
    <row r="58" spans="1:9" ht="179.25" customHeight="1" x14ac:dyDescent="0.25">
      <c r="A58" s="14">
        <v>53</v>
      </c>
      <c r="B58" s="10" t="s">
        <v>72</v>
      </c>
      <c r="C58" s="18" t="s">
        <v>73</v>
      </c>
      <c r="D58" s="8" t="s">
        <v>16</v>
      </c>
      <c r="E58" s="8">
        <v>1</v>
      </c>
      <c r="F58" s="9">
        <v>20000</v>
      </c>
      <c r="G58" s="9">
        <f t="shared" si="1"/>
        <v>20000</v>
      </c>
      <c r="H58" s="13" t="s">
        <v>41</v>
      </c>
      <c r="I58" s="13" t="s">
        <v>39</v>
      </c>
    </row>
    <row r="59" spans="1:9" ht="159" customHeight="1" x14ac:dyDescent="0.25">
      <c r="A59" s="14">
        <v>54</v>
      </c>
      <c r="B59" s="6" t="s">
        <v>77</v>
      </c>
      <c r="C59" s="21" t="s">
        <v>74</v>
      </c>
      <c r="D59" s="5" t="s">
        <v>2</v>
      </c>
      <c r="E59" s="5">
        <v>50</v>
      </c>
      <c r="F59" s="7">
        <v>14000</v>
      </c>
      <c r="G59" s="7">
        <f t="shared" si="1"/>
        <v>700000</v>
      </c>
      <c r="H59" s="13" t="s">
        <v>41</v>
      </c>
      <c r="I59" s="13" t="s">
        <v>39</v>
      </c>
    </row>
    <row r="60" spans="1:9" ht="116.25" customHeight="1" x14ac:dyDescent="0.25">
      <c r="A60" s="14">
        <v>55</v>
      </c>
      <c r="B60" s="6" t="s">
        <v>75</v>
      </c>
      <c r="C60" s="21" t="s">
        <v>76</v>
      </c>
      <c r="D60" s="5" t="s">
        <v>12</v>
      </c>
      <c r="E60" s="5">
        <v>170</v>
      </c>
      <c r="F60" s="7">
        <v>5700</v>
      </c>
      <c r="G60" s="7">
        <f t="shared" si="1"/>
        <v>969000</v>
      </c>
      <c r="H60" s="13" t="s">
        <v>41</v>
      </c>
      <c r="I60" s="13" t="s">
        <v>39</v>
      </c>
    </row>
    <row r="61" spans="1:9" ht="108.75" customHeight="1" x14ac:dyDescent="0.25">
      <c r="A61" s="14">
        <v>56</v>
      </c>
      <c r="B61" s="10" t="s">
        <v>19</v>
      </c>
      <c r="C61" s="18" t="s">
        <v>20</v>
      </c>
      <c r="D61" s="5" t="s">
        <v>2</v>
      </c>
      <c r="E61" s="5">
        <v>24</v>
      </c>
      <c r="F61" s="7">
        <v>82390</v>
      </c>
      <c r="G61" s="11">
        <f t="shared" si="1"/>
        <v>1977360</v>
      </c>
      <c r="H61" s="13" t="s">
        <v>41</v>
      </c>
      <c r="I61" s="13" t="s">
        <v>39</v>
      </c>
    </row>
    <row r="62" spans="1:9" ht="106.5" customHeight="1" x14ac:dyDescent="0.25">
      <c r="A62" s="14">
        <v>57</v>
      </c>
      <c r="B62" s="10" t="s">
        <v>146</v>
      </c>
      <c r="C62" s="18" t="s">
        <v>21</v>
      </c>
      <c r="D62" s="5" t="s">
        <v>2</v>
      </c>
      <c r="E62" s="5">
        <v>10</v>
      </c>
      <c r="F62" s="7">
        <v>41830</v>
      </c>
      <c r="G62" s="11">
        <f t="shared" si="1"/>
        <v>418300</v>
      </c>
      <c r="H62" s="13" t="s">
        <v>41</v>
      </c>
      <c r="I62" s="13" t="s">
        <v>39</v>
      </c>
    </row>
    <row r="63" spans="1:9" ht="102.75" customHeight="1" x14ac:dyDescent="0.25">
      <c r="A63" s="14">
        <v>58</v>
      </c>
      <c r="B63" s="10" t="s">
        <v>78</v>
      </c>
      <c r="C63" s="18" t="s">
        <v>79</v>
      </c>
      <c r="D63" s="5" t="s">
        <v>2</v>
      </c>
      <c r="E63" s="5">
        <v>24</v>
      </c>
      <c r="F63" s="7">
        <v>60340</v>
      </c>
      <c r="G63" s="11">
        <f t="shared" si="1"/>
        <v>1448160</v>
      </c>
      <c r="H63" s="13" t="s">
        <v>41</v>
      </c>
      <c r="I63" s="13" t="s">
        <v>39</v>
      </c>
    </row>
    <row r="64" spans="1:9" ht="97.5" customHeight="1" x14ac:dyDescent="0.25">
      <c r="A64" s="14">
        <v>59</v>
      </c>
      <c r="B64" s="10" t="s">
        <v>80</v>
      </c>
      <c r="C64" s="18" t="s">
        <v>81</v>
      </c>
      <c r="D64" s="5" t="s">
        <v>2</v>
      </c>
      <c r="E64" s="5">
        <v>13</v>
      </c>
      <c r="F64" s="7">
        <v>30170</v>
      </c>
      <c r="G64" s="11">
        <f t="shared" si="1"/>
        <v>392210</v>
      </c>
      <c r="H64" s="13" t="s">
        <v>41</v>
      </c>
      <c r="I64" s="13" t="s">
        <v>39</v>
      </c>
    </row>
    <row r="65" spans="1:9" ht="135" customHeight="1" x14ac:dyDescent="0.25">
      <c r="A65" s="14">
        <v>60</v>
      </c>
      <c r="B65" s="10" t="s">
        <v>82</v>
      </c>
      <c r="C65" s="18" t="s">
        <v>83</v>
      </c>
      <c r="D65" s="5" t="s">
        <v>2</v>
      </c>
      <c r="E65" s="5">
        <v>22</v>
      </c>
      <c r="F65" s="7">
        <v>198870</v>
      </c>
      <c r="G65" s="11">
        <f t="shared" si="1"/>
        <v>4375140</v>
      </c>
      <c r="H65" s="13" t="s">
        <v>41</v>
      </c>
      <c r="I65" s="13" t="s">
        <v>39</v>
      </c>
    </row>
    <row r="66" spans="1:9" ht="126.75" customHeight="1" x14ac:dyDescent="0.25">
      <c r="A66" s="14">
        <v>61</v>
      </c>
      <c r="B66" s="10" t="s">
        <v>84</v>
      </c>
      <c r="C66" s="18" t="s">
        <v>85</v>
      </c>
      <c r="D66" s="5" t="s">
        <v>22</v>
      </c>
      <c r="E66" s="5">
        <v>12</v>
      </c>
      <c r="F66" s="7">
        <v>98480</v>
      </c>
      <c r="G66" s="11">
        <f t="shared" si="1"/>
        <v>1181760</v>
      </c>
      <c r="H66" s="13" t="s">
        <v>41</v>
      </c>
      <c r="I66" s="13" t="s">
        <v>39</v>
      </c>
    </row>
    <row r="67" spans="1:9" ht="102.75" customHeight="1" x14ac:dyDescent="0.25">
      <c r="A67" s="14">
        <v>62</v>
      </c>
      <c r="B67" s="10" t="s">
        <v>86</v>
      </c>
      <c r="C67" s="18" t="s">
        <v>87</v>
      </c>
      <c r="D67" s="5" t="s">
        <v>2</v>
      </c>
      <c r="E67" s="5">
        <v>3</v>
      </c>
      <c r="F67" s="7">
        <v>45130</v>
      </c>
      <c r="G67" s="11">
        <f t="shared" si="1"/>
        <v>135390</v>
      </c>
      <c r="H67" s="13" t="s">
        <v>41</v>
      </c>
      <c r="I67" s="13" t="s">
        <v>39</v>
      </c>
    </row>
    <row r="68" spans="1:9" ht="101.25" customHeight="1" x14ac:dyDescent="0.25">
      <c r="A68" s="14">
        <v>63</v>
      </c>
      <c r="B68" s="10" t="s">
        <v>23</v>
      </c>
      <c r="C68" s="18" t="s">
        <v>88</v>
      </c>
      <c r="D68" s="5" t="s">
        <v>2</v>
      </c>
      <c r="E68" s="5">
        <v>2</v>
      </c>
      <c r="F68" s="7">
        <v>189110</v>
      </c>
      <c r="G68" s="11">
        <f t="shared" ref="G68:G83" si="2">F68*E68</f>
        <v>378220</v>
      </c>
      <c r="H68" s="13" t="s">
        <v>41</v>
      </c>
      <c r="I68" s="13" t="s">
        <v>39</v>
      </c>
    </row>
    <row r="69" spans="1:9" ht="99.75" customHeight="1" x14ac:dyDescent="0.25">
      <c r="A69" s="14">
        <v>64</v>
      </c>
      <c r="B69" s="10" t="s">
        <v>24</v>
      </c>
      <c r="C69" s="18" t="s">
        <v>89</v>
      </c>
      <c r="D69" s="5" t="s">
        <v>2</v>
      </c>
      <c r="E69" s="5">
        <v>2</v>
      </c>
      <c r="F69" s="7">
        <v>189110</v>
      </c>
      <c r="G69" s="11">
        <f t="shared" si="2"/>
        <v>378220</v>
      </c>
      <c r="H69" s="13" t="s">
        <v>41</v>
      </c>
      <c r="I69" s="13" t="s">
        <v>39</v>
      </c>
    </row>
    <row r="70" spans="1:9" ht="135" customHeight="1" x14ac:dyDescent="0.25">
      <c r="A70" s="14">
        <v>65</v>
      </c>
      <c r="B70" s="6" t="s">
        <v>90</v>
      </c>
      <c r="C70" s="18" t="s">
        <v>91</v>
      </c>
      <c r="D70" s="5" t="s">
        <v>16</v>
      </c>
      <c r="E70" s="5">
        <v>10</v>
      </c>
      <c r="F70" s="7">
        <v>2500</v>
      </c>
      <c r="G70" s="7">
        <f t="shared" si="2"/>
        <v>25000</v>
      </c>
      <c r="H70" s="13" t="s">
        <v>41</v>
      </c>
      <c r="I70" s="13" t="s">
        <v>39</v>
      </c>
    </row>
    <row r="71" spans="1:9" s="34" customFormat="1" ht="78.75" customHeight="1" x14ac:dyDescent="0.25">
      <c r="A71" s="14">
        <v>66</v>
      </c>
      <c r="B71" s="30" t="s">
        <v>93</v>
      </c>
      <c r="C71" s="31" t="s">
        <v>94</v>
      </c>
      <c r="D71" s="32" t="s">
        <v>2</v>
      </c>
      <c r="E71" s="32">
        <v>5</v>
      </c>
      <c r="F71" s="33">
        <v>4600</v>
      </c>
      <c r="G71" s="33">
        <f t="shared" si="2"/>
        <v>23000</v>
      </c>
      <c r="H71" s="30" t="s">
        <v>41</v>
      </c>
      <c r="I71" s="30" t="s">
        <v>39</v>
      </c>
    </row>
    <row r="72" spans="1:9" ht="51" customHeight="1" x14ac:dyDescent="0.25">
      <c r="A72" s="14">
        <v>67</v>
      </c>
      <c r="B72" s="6" t="s">
        <v>92</v>
      </c>
      <c r="C72" s="18" t="s">
        <v>95</v>
      </c>
      <c r="D72" s="5" t="s">
        <v>25</v>
      </c>
      <c r="E72" s="5">
        <v>1</v>
      </c>
      <c r="F72" s="7">
        <v>2000</v>
      </c>
      <c r="G72" s="7">
        <f t="shared" si="2"/>
        <v>2000</v>
      </c>
      <c r="H72" s="13" t="s">
        <v>41</v>
      </c>
      <c r="I72" s="13" t="s">
        <v>39</v>
      </c>
    </row>
    <row r="73" spans="1:9" ht="54" customHeight="1" x14ac:dyDescent="0.25">
      <c r="A73" s="14">
        <v>68</v>
      </c>
      <c r="B73" s="28" t="s">
        <v>97</v>
      </c>
      <c r="C73" s="22" t="s">
        <v>96</v>
      </c>
      <c r="D73" s="5" t="s">
        <v>26</v>
      </c>
      <c r="E73" s="5">
        <v>2</v>
      </c>
      <c r="F73" s="7">
        <v>6000</v>
      </c>
      <c r="G73" s="7">
        <f t="shared" si="2"/>
        <v>12000</v>
      </c>
      <c r="H73" s="13" t="s">
        <v>41</v>
      </c>
      <c r="I73" s="13" t="s">
        <v>39</v>
      </c>
    </row>
    <row r="74" spans="1:9" ht="75" customHeight="1" x14ac:dyDescent="0.25">
      <c r="A74" s="14">
        <v>69</v>
      </c>
      <c r="B74" s="29" t="s">
        <v>99</v>
      </c>
      <c r="C74" s="23" t="s">
        <v>98</v>
      </c>
      <c r="D74" s="17" t="s">
        <v>1</v>
      </c>
      <c r="E74" s="5">
        <v>12</v>
      </c>
      <c r="F74" s="7">
        <v>13500</v>
      </c>
      <c r="G74" s="7">
        <f t="shared" si="2"/>
        <v>162000</v>
      </c>
      <c r="H74" s="13" t="s">
        <v>41</v>
      </c>
      <c r="I74" s="13" t="s">
        <v>39</v>
      </c>
    </row>
    <row r="75" spans="1:9" ht="108.75" customHeight="1" x14ac:dyDescent="0.25">
      <c r="A75" s="14">
        <v>70</v>
      </c>
      <c r="B75" s="6" t="s">
        <v>27</v>
      </c>
      <c r="C75" s="21" t="s">
        <v>100</v>
      </c>
      <c r="D75" s="5" t="s">
        <v>0</v>
      </c>
      <c r="E75" s="5">
        <v>10</v>
      </c>
      <c r="F75" s="7">
        <v>1800</v>
      </c>
      <c r="G75" s="7">
        <f t="shared" si="2"/>
        <v>18000</v>
      </c>
      <c r="H75" s="13" t="s">
        <v>41</v>
      </c>
      <c r="I75" s="13" t="s">
        <v>39</v>
      </c>
    </row>
    <row r="76" spans="1:9" ht="64.5" customHeight="1" x14ac:dyDescent="0.25">
      <c r="A76" s="14">
        <v>71</v>
      </c>
      <c r="B76" s="6" t="s">
        <v>101</v>
      </c>
      <c r="C76" s="18" t="s">
        <v>102</v>
      </c>
      <c r="D76" s="5" t="s">
        <v>2</v>
      </c>
      <c r="E76" s="5">
        <v>10</v>
      </c>
      <c r="F76" s="7">
        <v>50237</v>
      </c>
      <c r="G76" s="7">
        <f t="shared" si="2"/>
        <v>502370</v>
      </c>
      <c r="H76" s="13" t="s">
        <v>41</v>
      </c>
      <c r="I76" s="13" t="s">
        <v>39</v>
      </c>
    </row>
    <row r="77" spans="1:9" ht="55.5" customHeight="1" x14ac:dyDescent="0.25">
      <c r="A77" s="14">
        <v>72</v>
      </c>
      <c r="B77" s="6" t="s">
        <v>103</v>
      </c>
      <c r="C77" s="21" t="s">
        <v>104</v>
      </c>
      <c r="D77" s="5" t="s">
        <v>12</v>
      </c>
      <c r="E77" s="5">
        <v>1</v>
      </c>
      <c r="F77" s="7">
        <v>63720</v>
      </c>
      <c r="G77" s="7">
        <f t="shared" si="2"/>
        <v>63720</v>
      </c>
      <c r="H77" s="13" t="s">
        <v>41</v>
      </c>
      <c r="I77" s="13" t="s">
        <v>39</v>
      </c>
    </row>
    <row r="78" spans="1:9" ht="54.75" customHeight="1" x14ac:dyDescent="0.25">
      <c r="A78" s="14">
        <v>73</v>
      </c>
      <c r="B78" s="6" t="s">
        <v>105</v>
      </c>
      <c r="C78" s="21" t="s">
        <v>106</v>
      </c>
      <c r="D78" s="5" t="s">
        <v>12</v>
      </c>
      <c r="E78" s="5">
        <v>3</v>
      </c>
      <c r="F78" s="7">
        <v>91858</v>
      </c>
      <c r="G78" s="7">
        <f t="shared" si="2"/>
        <v>275574</v>
      </c>
      <c r="H78" s="13" t="s">
        <v>41</v>
      </c>
      <c r="I78" s="13" t="s">
        <v>39</v>
      </c>
    </row>
    <row r="79" spans="1:9" ht="48" customHeight="1" x14ac:dyDescent="0.25">
      <c r="A79" s="14">
        <v>74</v>
      </c>
      <c r="B79" s="6" t="s">
        <v>107</v>
      </c>
      <c r="C79" s="21" t="s">
        <v>108</v>
      </c>
      <c r="D79" s="5" t="s">
        <v>25</v>
      </c>
      <c r="E79" s="5">
        <v>5</v>
      </c>
      <c r="F79" s="7">
        <v>3000</v>
      </c>
      <c r="G79" s="7">
        <f t="shared" si="2"/>
        <v>15000</v>
      </c>
      <c r="H79" s="13" t="s">
        <v>41</v>
      </c>
      <c r="I79" s="13" t="s">
        <v>39</v>
      </c>
    </row>
    <row r="80" spans="1:9" ht="84.75" customHeight="1" x14ac:dyDescent="0.25">
      <c r="A80" s="14">
        <v>75</v>
      </c>
      <c r="B80" s="6" t="s">
        <v>109</v>
      </c>
      <c r="C80" s="18" t="s">
        <v>110</v>
      </c>
      <c r="D80" s="5" t="s">
        <v>0</v>
      </c>
      <c r="E80" s="5">
        <v>3</v>
      </c>
      <c r="F80" s="7">
        <v>3000</v>
      </c>
      <c r="G80" s="7">
        <f t="shared" si="2"/>
        <v>9000</v>
      </c>
      <c r="H80" s="13" t="s">
        <v>41</v>
      </c>
      <c r="I80" s="13" t="s">
        <v>39</v>
      </c>
    </row>
    <row r="81" spans="1:9" ht="126" x14ac:dyDescent="0.25">
      <c r="A81" s="14">
        <v>76</v>
      </c>
      <c r="B81" s="6" t="s">
        <v>28</v>
      </c>
      <c r="C81" s="18" t="s">
        <v>111</v>
      </c>
      <c r="D81" s="5" t="s">
        <v>0</v>
      </c>
      <c r="E81" s="5">
        <v>500</v>
      </c>
      <c r="F81" s="7">
        <v>205</v>
      </c>
      <c r="G81" s="7">
        <f t="shared" si="2"/>
        <v>102500</v>
      </c>
      <c r="H81" s="13" t="s">
        <v>41</v>
      </c>
      <c r="I81" s="13" t="s">
        <v>39</v>
      </c>
    </row>
    <row r="82" spans="1:9" ht="71.25" customHeight="1" x14ac:dyDescent="0.25">
      <c r="A82" s="14">
        <v>77</v>
      </c>
      <c r="B82" s="6" t="s">
        <v>29</v>
      </c>
      <c r="C82" s="18" t="s">
        <v>112</v>
      </c>
      <c r="D82" s="5" t="s">
        <v>16</v>
      </c>
      <c r="E82" s="5">
        <v>2</v>
      </c>
      <c r="F82" s="7">
        <v>3000</v>
      </c>
      <c r="G82" s="7">
        <f t="shared" si="2"/>
        <v>6000</v>
      </c>
      <c r="H82" s="13" t="s">
        <v>41</v>
      </c>
      <c r="I82" s="13" t="s">
        <v>39</v>
      </c>
    </row>
    <row r="83" spans="1:9" ht="97.5" customHeight="1" x14ac:dyDescent="0.25">
      <c r="A83" s="14">
        <v>78</v>
      </c>
      <c r="B83" s="24" t="s">
        <v>113</v>
      </c>
      <c r="C83" s="26" t="s">
        <v>114</v>
      </c>
      <c r="D83" s="5" t="s">
        <v>2</v>
      </c>
      <c r="E83" s="5">
        <v>3</v>
      </c>
      <c r="F83" s="7">
        <v>190000</v>
      </c>
      <c r="G83" s="7">
        <f t="shared" si="2"/>
        <v>570000</v>
      </c>
      <c r="H83" s="13" t="s">
        <v>41</v>
      </c>
      <c r="I83" s="13" t="s">
        <v>39</v>
      </c>
    </row>
    <row r="84" spans="1:9" x14ac:dyDescent="0.25">
      <c r="A84" s="13"/>
      <c r="B84" s="35" t="s">
        <v>149</v>
      </c>
      <c r="C84" s="13"/>
      <c r="D84" s="13"/>
      <c r="E84" s="13"/>
      <c r="F84" s="13"/>
      <c r="G84" s="36">
        <f>SUM(G6:G83)</f>
        <v>47950725</v>
      </c>
      <c r="H84" s="13"/>
      <c r="I84" s="13"/>
    </row>
  </sheetData>
  <autoFilter ref="A5:G83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2024-01-02T11:47:09Z</dcterms:modified>
</cp:coreProperties>
</file>