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610"/>
  </bookViews>
  <sheets>
    <sheet name="приложение к объявл" sheetId="7" r:id="rId1"/>
  </sheets>
  <definedNames>
    <definedName name="_xlnm.Print_Area" localSheetId="0">'приложение к объявл'!$A$1:$I$42</definedName>
  </definedNames>
  <calcPr calcId="162913"/>
</workbook>
</file>

<file path=xl/calcChain.xml><?xml version="1.0" encoding="utf-8"?>
<calcChain xmlns="http://schemas.openxmlformats.org/spreadsheetml/2006/main">
  <c r="G41" i="7" l="1"/>
  <c r="G40" i="7"/>
  <c r="G39" i="7" l="1"/>
  <c r="G38" i="7"/>
  <c r="G37" i="7"/>
  <c r="G36" i="7"/>
  <c r="G35" i="7"/>
  <c r="G34" i="7"/>
  <c r="G33" i="7"/>
  <c r="G32" i="7"/>
  <c r="G31" i="7"/>
  <c r="G29" i="7"/>
  <c r="G28" i="7"/>
  <c r="G27" i="7"/>
  <c r="G26" i="7"/>
  <c r="G25" i="7"/>
  <c r="G24" i="7"/>
  <c r="G23" i="7"/>
  <c r="G22" i="7"/>
  <c r="G21" i="7"/>
  <c r="G20" i="7"/>
  <c r="G18" i="7"/>
  <c r="G17" i="7"/>
  <c r="G16" i="7"/>
  <c r="G15" i="7"/>
  <c r="G14" i="7"/>
  <c r="G13" i="7"/>
  <c r="G12" i="7"/>
  <c r="G11" i="7"/>
  <c r="G9" i="7"/>
  <c r="G8" i="7"/>
</calcChain>
</file>

<file path=xl/sharedStrings.xml><?xml version="1.0" encoding="utf-8"?>
<sst xmlns="http://schemas.openxmlformats.org/spreadsheetml/2006/main" count="167" uniqueCount="66">
  <si>
    <t>Кол-во</t>
  </si>
  <si>
    <t>Цена, в тенге</t>
  </si>
  <si>
    <t>Сумма</t>
  </si>
  <si>
    <t>Наименование</t>
  </si>
  <si>
    <t>Ед.
изм</t>
  </si>
  <si>
    <t>уп</t>
  </si>
  <si>
    <t>шт</t>
  </si>
  <si>
    <t>Адаптер (соединитель) электрический одинарный для соединения контуров с увлажнителем MR 850</t>
  </si>
  <si>
    <t>Датчик пульсоксиметрический</t>
  </si>
  <si>
    <t xml:space="preserve"> Датчик SpO2 универсальный для мониторов прикроватных Nihon Kohden (используется Заказчиком); Технология измерения SpO2- абсорбционная спектрофотометрия в двух диапазонах волн - BluPRO® или эквивалент; Измерение SpO2 в диапазоне - свыше 85 - 100%; Точность измерения SpO2 - Не менее ±2%; Использование датчика - Возможность неоднократного использования у одного пациента со сменой крепления/держателя; Категория пациентов - новорождённые весом от 1 кг., дети, взрослые; Крепление на коже пациента - Неадгезивное, с использованием фиксирующей ленты или крепления с перфорацией для расположения фотодетектора и светодиода (в зависимости от области крепления к пациенту).; Размер пластин фотодетектора и светодиода  - 15 ±0,5 x 10 ±0,5 мм.; Область крепления датчика - На стопу (новорождённые), на палец руки, ноги, мочку уха с помощью специальной клипсы (дети), как правило, допускаются различные варианты методики крепления; Цветовая маркировка на проводе фотодетектора - Необходима для корректной фиксации датчика на требуемом месте.; Не допускается содержание в составе материала датчика следующих компонентов - Латекс и подобные (аналогичные) материалы.; Длина кабеля - не менее 165±0,5 см.; Коннектор синего цвета - 9 pin; Вес датчика, включая коннектор - не более 40 ±0,5 грамм; Перфорация для расположения фотодетектора и светодиода фиксируемого датчика - наличие; кол-во датчиков в уп. - 24 шт. </t>
  </si>
  <si>
    <t>Термодатчик ректальный</t>
  </si>
  <si>
    <t xml:space="preserve">Пульсоксиметрический датчик </t>
  </si>
  <si>
    <t>Манжета НИАД 33*47</t>
  </si>
  <si>
    <t>Кабель к датчику пульсокиметрическому на монитор для монитора  BLT-Q7</t>
  </si>
  <si>
    <t xml:space="preserve"> Кабель SpO2 универсальный для мониторов прикроватных Bionet (используется Заказчиком); Технология измерения - Nellcor; Цветовая маркировка на проводе - Необходима для корректной фиксации датчика на требуемом месте; Длина кабеля - не менее 300±0,5 см.; Коннектор соединения с датчиком - 9 pin. </t>
  </si>
  <si>
    <t>кабель к датчику пульсокиметрическому на монитор (Bionet BM1)</t>
  </si>
  <si>
    <t>Температурный датчик для инкубатора (Tende)</t>
  </si>
  <si>
    <t>датчик неонатальный SpO2 Pulse Oximeter для инкубатора (Tende)</t>
  </si>
  <si>
    <t>кабель к датчику пульсокиметрическому на монитор Тритон (неонатальные)</t>
  </si>
  <si>
    <t>датчик пульсоксиметрический на монитор Тритон (неонатальные)</t>
  </si>
  <si>
    <t>Самоклеящийся электрод для кардиографа BTL-08C, неонатальные</t>
  </si>
  <si>
    <t>Disposable ECG electrodes, Foam, Lnfant, Size 35x30 mm, LT-803A,P/N 15-100-0009( 100шт в уп)</t>
  </si>
  <si>
    <t>Манжетки измерения АД</t>
  </si>
  <si>
    <t xml:space="preserve">Температурный датчик </t>
  </si>
  <si>
    <t>на инкубатор Caleo, желтый , уп №5</t>
  </si>
  <si>
    <t>на инкубатор Caleo, белый, уп №5</t>
  </si>
  <si>
    <t>на инкубатор Жираф.</t>
  </si>
  <si>
    <t xml:space="preserve">Устройство в виде широкой эластичной ленты с надувной камерой внутри и одной или двумя соединительными трубками (обычно с разъёмами) для подключения к воздухонагнетательному/стравливающему устройству и/или сфигмоманометру или устройству/системе мониторинга артериального давления пациента. Перед измерением обычно обёртывается вокруг плеча пациента. Это одноразовое изделие часто используется в неонатологии и педиатрии.
Манжета предназначена для измерения артериального давления неинвазивным осциллометрическим методом. Позволяет измерить систолическое, диастолическое и среднее артериальное давления. Диапазон измерения давления в манжете от 0 до 130 мм рт. ст. Абсолютная погрешность измерения давления в манжете не более ± 3 мм рт. ст.
Периметр обхвата конечности должен быть не менее 3,0 см и не более 6,0 см. Манжета имеет одну выводную трубку. Не содержит латекса. Содержит рисунок, визуально идентифицирующий размер манжеты. Манжета полностью совместима с прикроватными мониторами. Относительная влажность воздуха рабочей среды от не менее 10% до не более 99%. Температура рабочей среды от не менее 5°C до не более 50 °С. Относительная влажность воздуха при транспортировке без образования конденсата от не менее 0% до не более 100%. Температура при транспортировке от не менее -20°C до не более 70 °С. Температура при хранении от не менее 3°C до не более 55 °С. Относительная влажность воздуха при хранении от не менее 10% до не более 99%. Год выпуска - не ранее 2023 года. Наличие инструкции в упаковке. Упаковка должна содерать необходимую маркировку. Кол-во манжет в упаковке - 10 шт. </t>
  </si>
  <si>
    <t xml:space="preserve">Датчик пульсоксиметра пальцев на монитор </t>
  </si>
  <si>
    <t>Датчик FC700 для записи  с/б плода</t>
  </si>
  <si>
    <t>Входящий сигнал: ультрозвуковой допплер ,ультрозвуковая частота</t>
  </si>
  <si>
    <t>Датчик FC 1400 для записи с/б плода</t>
  </si>
  <si>
    <t>Пульсоксиметрический датчик</t>
  </si>
  <si>
    <t xml:space="preserve">Датчик пульсоксиметра пальцев на монитор Тритон </t>
  </si>
  <si>
    <t>Многоразовые датчики серии DCI® предназначены для выборочной проверки или для непрерывного неинвазивного мониторинга функционального насыщения гемоглобина артериальной крови кислородом (SpO2), а также для мониторинга частоты пульса (измеряемого датчиком SpO2). Они предназначены для взрослых. Датчики могут использоваться у обездвиженных пациентов, а также у пациентов с нормальной или ослабленной перфузией. Датчики предназначены для использования в больницах и других медицинских учреждениях, при транспортировке, а также в домашних условиях.
Датчики серии DCI предназначены для использования с устройствами, использующими систему оксиметрии Masimo SET, или с приборами, лицензированными для использования с датчиками M-LNCS, LNCS, LNOP, RD. Этот датчик предназначен для использования только с устройствами, использующими технологию Masimo SET, или с мониторами пульсоксиметрии, лицензированными для использования с совместимыми датчиками SET. Правильная работа каждого датчика гарантируется только при его использовании с оригинальными системами пульсоксиметрии от производителя. Использование данного датчика с другими устройствами может привести к отказу в работе или к неправильной работе. Вес тела - &gt; 30 кг; Место установки - Палец руки или ноги; Точность измерения насыщения, в условиях неподвижности (70–100%) - 2%; Точность измерения насыщения,  при движении (70–100%) - 3%; Точность измерения частоты пульса, в условиях неподвижности (70–100%) - 3 уд./мин.; Точность измерения частоты пульса, при движении (25–240 уд./мин. - 5 уд./мин.; Точность при низкой  перфузии (70–100%) - SpO2 ±2%, Пульс ±3 уд./мин.; Датчик оснащен технологией X-Cal™ для минимизации риска неточных показаний и непредсказуемого прерывания мониторинга пациента. Датчик обеспечит до 8 760 часов мониторинга пациента. Замените датчик по истечении времени мониторинга пациента.
Наличие фирменной упаковки и инструкции.</t>
  </si>
  <si>
    <t>Датчик пульсокс пальцев на монитор  DASH</t>
  </si>
  <si>
    <t xml:space="preserve">Кабель SpO2 универсальный для мониторов прикроватных GE (используется Заказчиком); Технология измерения - Nellcor; Цветовая маркировка на проводе - Необходима для корректной фиксации датчика на требуемом месте; Длина кабеля - не менее 300±0,5 см.; Коннектор соединения с датчиком - 9 pin. </t>
  </si>
  <si>
    <t>Многоразовые датчики серии DCI® предназначены для выборочной проверки или для непрерывного неинвазивного мониторинга функционального насыщения гемоглобина артериальной крови кислородом (SpO2), а также для мониторинга частоты пульса (измеряемого датчиком SpO2). Они предназначены для взрослых. Датчики могут использоваться у обездвиженных пациентов, а также у пациентов с нормальной или ослабленной перфузией. Датчики предназначены для использования в больницах и других медицинских учреждениях, при транспортировке, а также в домашних условиях. Датчики серии DCI предназначены для использования с устройствами, использующими систему оксиметрии Masimo SET, или с приборами, лицензированными для использования с датчиками M-LNCS, LNCS, LNOP, RD. Этот датчик предназначен для использования только с устройствами, использующими технологию Masimo SET, или с мониторами пульсоксиметрии, лицензированными для использования с совместимыми датчиками SET. Правильная работа каждого датчика гарантируется только при его использовании с оригинальными системами пульсоксиметрии от производителя. Использование данного датчика с другими устройствами может привести к отказу в работе или к неправильной работе. Вес тела - &gt; 30 кг; Место установки - Палец руки или ноги; Точность измерения насыщения, в условиях неподвижности (70–100%) - 2%; Точность измерения насыщения,  при движении (70–100%) - 3%; Точность измерения частоты пульса, в условиях неподвижности (70–100%) - 3 уд./мин.; Точность измерения частоты пульса, при движении (25–240 уд./мин. - 5 уд./мин.; Точность при низкой  перфузии (70–100%) - SpO2 ±2%, Пульс ±3 уд./мин.; Датчик оснащен технологией X-Cal™ для минимизации риска неточных показаний и непредсказуемого прерывания мониторинга пациента. Датчик обеспечит до 8 760 часов мониторинга пациента. Замените датчик по истечении времени мониторинга пациента.
Наличие фирменной упаковки и инструкции.</t>
  </si>
  <si>
    <t xml:space="preserve">Пульсоксимитрические датчики </t>
  </si>
  <si>
    <t>Датчик пульсоксиметра пальцеф на монитор  Тритон</t>
  </si>
  <si>
    <t>Манжета НИАД 25*40</t>
  </si>
  <si>
    <t xml:space="preserve">"Предназначен для использования с пульсоксиметрами Masimo или прикроватными мониторами, оборудованными технологией Masimo SET. Наличие возможности как кратковременного, так и продолжительного (по усмотрению врача) наблюдения за изменением у пациентов: показателей сатурации кислорода, частоты пульса, сигнала качества идентификации пульса, сигнала качества перфузии. Самоклеящийся датчик для непрерывного неинвазивного мониторинга у одного пациента показателей сатурации кислорода, частоты пульса и перфузионного индекса: Применяется у пациентов с весом менее 1 кг. Фиксация: стопа новорожденных. Разъём для соединения с кабелем пациента типа LNCS: наличие. Материал датчика не содержит латекс: наличие. Содержит два светоизлучающих диода: мощность излучения красного света от 1 до 3 мВ, инфракрасного света от 0,7 до 3 мВ. При использовании с лицензированными модулями пульсоксиметрии или кабелями для подключения к пациенту при отсутствии движения точность измерения насыщения датчика в диапазоне от 70 до 100 % SpO2 составляет ±1.5% (1 стандартное отклонение) для новорожденных  ±1.5% (1 стандартное отклонение). Точность измерения частоты пульса в диапазоне 25 – 300 уд./мин. составляет ±3 уд./мин. (1 стандартное отклонение). При движении точность измерения насыщения датчиками в диапазоне от 70 до 100 % SpO2 составляет ±1.5% (1 стандартное отклонение) для новорожденных пациентов. Точность измерения частоты пульса в диапазоне 25 – 300 уд./мин. составляет ±5 уд./мин. (1 стандартное отклонение). Точность показаний при низкой перфузии в диапазоне от 70 до 100 % SpO2 составляет ± 1.5%  знака (1 стандартное отклонение) для новорожденных, а точность частоты пульса в диапазоне 25 – 300 уд./мин. составляет ±3 знака (1 стандартное отклонение).Технология для минимизации риска неточных показаний и непредсказуемого прерывания мониторинга пациента: наличие. Технология Xcal – наличие. Предоставление переходника для соединения датчика – при необходимости по запросу. Время мониторинга пациента на датчике: до 168 часов. Документальное подтверждение возможности работы при условии низкой перфузии и при движении. Длина кабеля: 45.72 см. Возможность использования сменных лент. Лента из специального нетканого материала для минимизации травмирования кожи пациента. Индивидуальная упаковка с фирменными маркировками завода-производителя. Инструкция пользователя. Дата изготовления – не ранее 2023 г. Наличие сертификата происхождения товара от завода производителя. Картонная упаковка, состоящая из 10 шт. индивидуально упакованных датчиков. </t>
  </si>
  <si>
    <t>Предназначен для использования с пульсоксиметрами Masimo или прикроватными мониторами, оборудованными технологией Masimo SET.Наличие возможности как кратковременного, так и продолжительного (по усмотрению врача) наблюдения за изменением у пациентов: показателей сатурации кислорода, частоты пульса, сигнала качества идентификации пульса, сигнала качества перфузии. Самоклеящийся датчик для непрерывного неинвазивного мониторинга у одного пациента показателей сатурации кислорода, частоты пульса и перфузионного индекса: Применяется у пациентов с весом как менее 3 кг, так и более 40 кг. Фиксация: Новорожденные: рука или стопа. Взрослые: палец руки или ноги. Разъём для соединения с кабелем пациента типа RD: наличие. Материал датчика не содержит латекс: наличие. Содержит два светоизлучающих диода: мощность излучения красного света от 1 до 3 мВ, инфракрасного света от 0,7 до 3 мВ. При использовании с лицензированными модулями пульсоксиметрии или кабелями для подключения к пациенту при отсутствии движения точность измерения насыщения датчика в диапазоне от 70 до 100 % SpO2 составляет ±1.5% (1 стандартное отклонение) для взрослых пациентов/детей/младенцев и ±1.5% (1 стандартное отклонение) для новорожденных. Точность измерения частоты пульса в диапазоне 25 – 300 уд./мин. составляет ±3 уд./мин. (1 стандартное отклонение). для взрослых пациентов/детей/младенцев/новорожденных. При движении точность измерения насыщения датчиками в диапазоне от 70 до 100 % SpO2 составляет ±1.5% (1 стандартное отклонение) для взрослых пациентов/детей/младенцев/новорожденных. Точность измерения частоты пульса в диапазоне 25 – 300 уд./мин. составляет ±5 уд./мин. (1 стандартное отклонение). Точность показаний при низкой перфузии в диапазоне от 70 до 100 % SpO2 составляет ± 1.5%  знака (1 стандартное отклонение) для взрослых пациентов/детей/младенцев и ±3 знака (1 стандартное отклонение) для новорожденных, а точность частоты пульса в диапазоне 25 – 300 уд./мин. составляет ±3 знака (1 стандартное отклонение). Технология для минимизации риска неточных показаний и непредсказуемого прерывания мониторинга пациента: наличие. Технология Xcal – наличие . Предоставление переходника для соединения датчика – при необходимости по запросу. Время мониторинга пациента на датчике: до 168 часов.  Документальное подтверждение возможности работы при условии низкой перфузии и при движении пациента.- Длина кабеля: 11.00 см.- Возможность использования сменных лент. - Картонная упаковка, состоящая из 10 шт. индивидуально упакованных датчиков. - Инструкция пользователя- Дата изготовления – не ранее 2023 г.Наличие сертификата происхождения товара от завода производителя</t>
  </si>
  <si>
    <t>Соединительный шланг НИАД к монитору BLT</t>
  </si>
  <si>
    <t>Соединительный шланг должен быть предназначен для манжет для неинвазивного измерения артериального давления (НИАД). Использование: должен быть многоразовый. Длина шланга не менее 3 м. Должна быть совместимость с мониторными системами BLT. Система подключения: должна быть специально разработанная коннекторная система, исключающая возможность ошибки при подключении и иметь одну трубку.</t>
  </si>
  <si>
    <t>Многоразовые датчики серии DCI® предназначены для выборочной проверки или для непрерывного неинвазивного мониторинга функционального насыщения гемоглобина артериальной крови кислородом (SpO2), а также для мониторинга частоты пульса (измеряемого датчиком SpO2). Они предназначены для взрослых. Датчики могут использоваться у обездвиженных пациентов, а также у пациентов с нормальной или ослабленной перфузией. Датчики предназначены для использования в больницах и других медицинских учреждениях, при транспортировке, а также в домашних условиях.
Датчики серии DCI предназначены для использования с устройствами, использующими систему оксиметрии Masimo SET, или с приборами, лицензированными для использования с датчиками M-LNCS, LNCS, LNOP, RD. Этот датчик предназначен для использования только с устройствами, использующими технологию Masimo SET, или с мониторами пульсоксиметрии, лицензированными для использования с совместимыми датчиками SET. Правильная работа каждого датчика гарантируется только при его использовании с оригинальными системами пульсоксиметрии от производителя. Использование данного датчика с другими устройствами может привести к отказу в работе или к неправильной работе. Вес тела - &gt; 30 кг; Место установки - Палец руки или ноги; Точность измерения насыщения, в условиях неподвижности (70–100%) - 2%; Точность измерения насыщения,  при движении (70–100%) - 3%; Точность измерения частоты пульса, в условиях неподвижности (70–100%) - 3 уд./мин.; Точность измерения частоты пульса, при движении (25–240 уд./мин. - 5 уд./мин.; Точность при низкой  перфузии (70–100%) - SpO2 ±2%, Пульс ±3 уд./мин.; Датчик оснащен технологией X-Cal™ для минимизации риска неточных показаний и непредсказуемого прерывания мониторинга пациента. Датчик обеспечит до 8 760 часов мониторинга пациента. Замените датчик по истечении времени мониторинга пациента. Наличие фирменной упаковки и инструкции.</t>
  </si>
  <si>
    <t xml:space="preserve">Предназначен для использования с пульсоксиметрами Masimo или прикроватными мониторами, оборудованными технологией Masimo SET. Наличие возможности как кратковременного, так и продолжительного (по усмотрению врача) наблюдения за изменением у пациентов: показателей сатурации кислорода, частоты пульса, сигнала качества идентификации пульса, сигнала качества перфузии. Самоклеящийся датчик для непрерывного неинвазивного мониторинга у одного пациента показателей сатурации кислорода, частоты пульса и перфузионного индекса: Применяется у пациентов с весом менее 1 кг. Фиксация: стопа новорожденных. Разъём для соединения с кабелем пациента типа LNCS: наличие. Материал датчика не содержит латекс: наличие. Содержит два светоизлучающих диода: мощность излучения красного света от 1 до 3 мВ, инфракрасного света от 0,7 до 3 мВ. При использовании с лицензированными модулями пульсоксиметрии или кабелями для подключения к пациенту при отсутствии движения точность измерения насыщения датчика в диапазоне от 70 до 100 % SpO2 составляет ±1.5% (1 стандартное отклонение) для новорожденных  ±1.5% (1 стандартное отклонение). Точность измерения частоты пульса в диапазоне 25 – 300 уд./мин. составляет ±3 уд./мин. (1 стандартное отклонение). При движении точность измерения насыщения датчиками в диапазоне от 70 до 100 % SpO2 составляет ±1.5% (1 стандартное отклонение) для новорожденных пациентов. Точность измерения частоты пульса в диапазоне 25 – 300 уд./мин. составляет ±5 уд./мин. (1 стандартное отклонение). Точность показаний при низкой перфузии в диапазоне от 70 до 100 % SpO2 составляет ± 1.5%  знака (1 стандартное отклонение) для новорожденных, а точность частоты пульса в диапазоне 25 – 300 уд./мин. составляет ±3 знака (1 стандартное отклонение). Технология для минимизации риска неточных показаний и непредсказуемого прерывания мониторинга пациента: наличие. Технология Xcal – наличие. Предоставление переходника для соединения датчика – при необходимости по запросу. Время мониторинга пациента на датчике: до 168 часов. Документальное подтверждение возможности работы при условии низкой перфузии и при движении.  Длина кабеля: 45.72 см. Возможность использования сменных лент.  Лента из специального нетканого материала для минимизации травмирования кожи пациента. Индивидуальная упаковка с фирменными маркировками завода-производителя. Инструкция пользователя. Дата изготовления – не ранее 2023 г.Наличие сертификата происхождения товара от завода производителя. Картонная упаковка, состоящая из 20 шт. индивидуально упакованных датчиков. </t>
  </si>
  <si>
    <t xml:space="preserve">Предназначен для использования с пульсоксиметрами Masimo или прикроватными мониторами, оборудованными технологией Masimo SET. Наличие возможности как кратковременного, так и продолжительного (по усмотрению врача) наблюдения за изменением у пациентов: показателей сатурации кислорода, частоты пульса, сигнала качества идентификации пульса, сигнала качества перфузии. Самоклеящийся датчик для непрерывного неинвазивного мониторинга у одного пациента показателей сатурации кислорода, частоты пульса и перфузионного индекса. Применяется у пациентов с весом менее 1 кг. Фиксация: стопа новорожденных. Разъём для соединения с кабелем пациента типа LNCS: наличие.  Материал датчика не содержит латекс: наличие. Содержит два светоизлучающих диода: мощность излучения красного света от 1 до 3 мВ, инфракрасного света от 0,7 до 3 мВ.  При использовании с лицензированными модулями пульсоксиметрии или кабелями для подключения к пациенту при отсутствии движения точность измерения насыщения датчика в диапазоне от 70 до 100 % SpO2 составляет ±1.5% (1 стандартное отклонение) для новорожденных  ±1.5% (1 стандартное отклонение). Точность измерения частоты пульса в диапазоне 25 – 300 уд./мин. составляет ±3 уд./мин. (1 стандартное отклонение). При движении точность измерения насыщения датчиками в диапазоне от 70 до 100 % SpO2 составляет ±1.5% (1 стандартное отклонение) для новорожденных пациентов. Точность измерения частоты пульса в диапазоне 25 – 300 уд./мин. составляет ±5 уд./мин. (1 стандартное отклонение). Точность показаний при низкой перфузии в диапазоне от 70 до 100 % SpO2 составляет ± 1.5%  знака (1 стандартное отклонение) для новорожденных, а точность частоты пульса в диапазоне 25 – 300 уд./мин. составляет ±3 знака (1 стандартное отклонение). Технология для минимизации риска неточных показаний и непредсказуемого прерывания мониторинга пациента: наличие. Технология Xcal – наличие. Предоставление переходника для соединения датчика – при необходимости по запросу. Время мониторинга пациента на датчике: до 168 часов. Документальное подтверждение возможности работы при условии низкой перфузии и при движении. Длина кабеля: 45.72 см. Возможность использования сменных лент. Лента из специального нетканого материала для минимизации травмирования кожи пациента. Индивидуальная упаковка с фирменными маркировками завода-производителя. Дата изготовления – не ранее 2023 г. Наличие сертификата происхождения товара от завода производителя.  Картонная упаковка, состоящая из 20 шт. индивидуально упакованных датчиков. </t>
  </si>
  <si>
    <t>Кабели для подключения к пациенту  предназначенны для применения с  датчиками Masimo® LNOP и LNCS и устройствами Drager, использующими технологию Masimo SET®. Кабель оснащен технологией X-Cal™ для минимизации риска неточных показаний и непредсказуемого прерывания мониторинга пациента. Кабель обеспечит мониторинг пациента на срок до 17 520 часов. Замените кабель по истечении времени мониторинга пациента. На некоторых устаревших устройствах мониторинга не делается различий между кабелем и датчиком. На этих устройствах сообщение о необходимости замены датчика или любое другое подобное сообщение относится к датчику или кабелю. Рабочая температура от 5°C до 40°C (от 41°F до 104°F). Температура хранения от –40°C до 70°C (от –40°F до 158°F) .Относительная влажность от 5 до 95% без конденсации. Длина кабеля– 3 м. Наличие фирменной упаковки и инструкции.</t>
  </si>
  <si>
    <t>"Предназначен для использования с пульсоксиметрами или прикроватными мониторами, оборудованными технологией Masimo SET.
Наличие возможности как кратковременного, так и продолжительного (по усмотрению врача) наблюдения за изменением у пациентов: показателей сатурации кислорода, частоты пульса, сигнала качества идентификации пульса, сигнала качества перфузии. Самоклеящийся датчик для непрерывного неинвазивного мониторинга у одного пациента показателей сатурации кислорода, частоты пульса и перфузионного индекса: Применяется у пациентов с весом менее 1 кг, Фиксация: стопа новорожденных, Разъём для соединения с кабелем пациента типа LNCS: наличие. Материал датчика не содержит латекс: наличие. Содержит два светоизлучающих диода: мощность излучения красного света от 1 до 3 мВ, инфракрасного света от 0,7 до 3 мВ.- При использовании с лицензированными модулями пульсоксиметрии или кабелями для подключения к пациенту при отсутствии движения точность измерения насыщения датчика в диапазоне от 70 до 100 % SpO2 составляет ±1.5% (1 стандартное отклонение) для новорожденных  ±1.5% (1 стандартное отклонение). Точность измерения частоты пульса в диапазоне 25 – 300 уд./мин. составляет ±3 уд./мин. (1 стандартное отклонение). При движении точность измерения насыщения датчиками в диапазоне от 70 до 100 % SpO2 составляет ±1.5% (1 стандартное отклонение) для новорожденных пациентов. Точность измерения частоты пульса в диапазоне 25 – 300 уд./мин. составляет ±5 уд./мин. (1 стандартное отклонение). Точность показаний при низкой перфузии в диапазоне от 70 до 100 % SpO2 составляет ± 1.5%  знака (1 стандартное отклонение) для новорожденных, а точность частоты пульса в диапазоне 25 – 300 уд./мин. составляет ±3 знака (1 стандартное отклонение).- Технология для минимизации риска неточных показаний и непредсказуемого прерывания мониторинга пациента: наличие. Технология Xcal – наличие.- Предоставление переходника для соединения датчика – при необходимости по запросу.- Время мониторинга пациента на датчике: до 168 часов. - Документальное подтверждение возможности работы при условии низкой перфузии и при движении.- Длина кабеля: 45.72 см.- Возможность использования сменных лент.- Лента из специального нетканого материала для минимизации травмирования кожи пациента.  - Индивидуальная упаковка с фирменными маркировками завода-производителя.- Инструкция пользователя.- Дата изготовления – не ранее 2023 г.
Наличие сертификата происхождения товара от завода производителя.   Картонная упаковка, состоящая из 10 шт. индивидуально упакованных датчиков. "</t>
  </si>
  <si>
    <t>Устройство в виде широкой эластичной ленты с надувной камерой внутри и одной или двумя соединительными трубками (обычно с разъёмами) для подключения к воздухонагнетательному/стравливающему устройству и/или сфигмоманометру или устройству/системе мониторинга артериального давления пациента. Перед измерением обычно обёртывается вокруг плеча пациента. Это одноразовое изделие часто используется в неонатологии и педиатрии. Манжета предназначена для измерения артериального давления неинвазивным осциллометрическим методом. Позволяет измерить систолическое, диастолическое и среднее артериальное давления. Диапазон измерения давления в манжете от 0 до 130 мм рт. ст. Абсолютная погрешность измерения давления в манжете не более ± 3 мм рт. ст. Периметр обхвата конечности должен быть не менее 4,0 см и не более 8,0 см. Манжета имеет одну выводную трубку. Не содержит латекса. Содержит рисунок, визуально идентифицирующий размер манжеты. Манжета полностью совместима с прикроватными мониторами. Относительная влажность воздуха рабочей среды от не менее 10% до не более 99%. Температура рабочей среды от не менее 5°C до не более 50 °С. Относительная влажность воздуха при транспортировке без образования конденсата от не менее 0% до не более 100%. Температура при транспортировке от не менее -20°C до не более 70 °С. Температура при хранении от не менее 3°C до не более 55 °С. Относительная влажность воздуха при хранении от не менее 10% до не более 99% . Год выпуска - не ранее 2023 года. Наличие инструкции в упаковке. Упаковка должна содерать необходимую маркировку. Кол-во манжет в упаковке - 10 шт.</t>
  </si>
  <si>
    <t>Устройство в виде широкой эластичной ленты с надувной камерой внутри и одной или двумя соединительными трубками  с разъёмами для подключения к воздухонагнетательному/стравливающему устройству и/или сфигмоманометру или устройству/системе мониторинга артериального давления пациента. Перед измерением обычно обёртывается вокруг плеча пациента. Манжета предназначена для измерения артериального давления неинвазивным осциллометрическим методом. Позволяет измерить систолическое, диастолическое и среднее артериальное давления. Абсолютная погрешность измерения давления в манжете не более ± 3 мм рт. ст. Периметр обхвата конечности должен быть не менее 33,0 см и не более 47,0 см. Не содержит латекса.</t>
  </si>
  <si>
    <t xml:space="preserve"> Кабель SpO2 универсальный для мониторов прикроватных Bionet (используется Заказчиком); Технология измерения - Nellcor; Цветовая маркировка на проводе. Необходима для корректной фиксации датчика на требуемом месте; Длина кабеля - не менее 300±0,5 см.; Коннектор соединения с датчиком - 9 pin.</t>
  </si>
  <si>
    <t>датчик неонатальный SpO2 Pulse Oximeter для монитора (Bionet BM1)</t>
  </si>
  <si>
    <t>Полная совместимость с мониторами Bionet, использующимися в ЛПУ. Предназначен для новорожденного менее 3 кг. Диаметр кабеля: не должен быть менее 4,0 мм. длина кабеля датчика: не менее 100 см. Диапазон измерения: SpO2: от 80 до 100%, диапазон пульса: от 20 до 250 (уд./мин.), точность SpO2: от 80 до 100% ± 2 цифры, ЧСС: ±2 цифры, защита диодов. Вес: 90-140г. Датчик должен быть в виде  застежки с ремешком. Подключение в монитору пациента через кабель пациента. Относительная влажность воздуха рабочей среды от не менее 10% до не более 99%. Температура рабочей среды от не менее 5°C до не более 50 °С. Относительная влажность воздуха при транспортировке без образования конденсата от не менее 0% до не более 100%
Температура при транспортировке от не менее -20°C до не более 70 °С. Температура при хранении от не менее 3°C до не более 55 °С. Относительная влажность воздуха при хранении от не менее 10% до не более 99%.</t>
  </si>
  <si>
    <t>Краткая характеристика</t>
  </si>
  <si>
    <t>Срок поставки товара</t>
  </si>
  <si>
    <t>Место поставки товара</t>
  </si>
  <si>
    <t>Приложение 1 к объявлению №18 от 05.07.2024г.</t>
  </si>
  <si>
    <t>Устройство в виде широкой эластичной ленты с надувной камерой внутри и одной или двумя соединительными трубками  с разъёмами для подключения к воздухонагнетательному/стравливающему устройству и/или сфигмоманометру или устройству/системе мониторинга артериального давления пациента. Перед измерением обычно обёртывается вокруг плеча пациента.
Манжета предназначена для измерения артериального давления неинвазивным осциллометрическим методом. Позволяет измерить систолическое, диастолическое и среднее артериальное давления. Абсолютная погрешность измерения давления в манжете не более ± 3 мм рт. ст. Периметр обхвата конечности должен быть не менее 25,0 см и не более 35,0 см. Не содержит латекса.</t>
  </si>
  <si>
    <t>С даты поступления заявки от Заказчика до 31 декабря 2024 года в течение 5(пяти) рабочих дней</t>
  </si>
  <si>
    <t>город Астана, район "Алматы", проспект Тәуелсіздік, злание 3/1</t>
  </si>
  <si>
    <t>Нить хирургическая стерильная рассасывающаяся из полиглактина-сополимера, плетеная, полифиламентная, с покрытием Полиглактин 910 USP 2/0  (M 3)  колющая - taper point  circle    75 сm фиолетовая HR  26 mm</t>
  </si>
  <si>
    <t>Нить хирургическая стерильная рассасывающаяся из полиглактина-сополимера, плетеная, полифиламентная, с покрытием, облегчающим проведение нити через ткани (из сополимера гликолида, L- лактида и стеарата кальция не менее 1%).   Нить окрашенная в контрастный цвет для улучшения визуализации в ране. Толщина нити   USP 2/0 (M 3)   длина нити 75 cm фиолетовая. Игла из коррозионностойкого высокопрочного сплава, обработана силиконом, что способствует уменьшению трения между иглой и тканями, и облегчает проведение иглы через плотные ткани.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Соотношение диаметра нити и иглы 1:1. Округлый корпус и конический наконечник, колющая, сплав Эталлой, 1/2 окружности, 26 mm длиной, без продольных борозд на внутренней поверхности иглы. Соединение нити с атравматической иглой (иглы имеют специальное премиальное силиконовое покрытие, и геометрия иглы идеальна для гладкого проникновения и наименьшего травмирования ткани. Форма иглы со сглаженной формой иглы разработана, чтобы позволить максимальную стабильность в иглодержателе). Метод стерилизации этилен оксид.</t>
  </si>
  <si>
    <t>Нить хирургическая стерильная рассасывающаяся из полиглактина-сополимера, плетеная, полифиламентная, с покрытием Полиглактин 910 USP 3/0  (M 2)  колющая - taper point  circle    75 сm фиолетовая HR  26 mm</t>
  </si>
  <si>
    <t>Нить хирургическая стерильная рассасывающаяся из полиглактина-сополимера, плетеная, полифиламентная, с покрытием, облегчающим проведение нити через ткани (из сополимера гликолида, L- лактида и стеарата кальция не менее 1%). Нить окрашенная в фиолетовый цвет для улучшения визуализации в ране. Толщина нити   USP 3/0 (M 2)   длина нити 75 cm фиолетовая. Игла из коррозионностойкого высокопрочного сплава, обработана силиконом, что способствует уменьшению трения между иглой и тканями, и облегчает проведение иглы через плотные ткани.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Соотношение диаметра нити и иглы 1:1. Округлый корпус и конический наконечник, колющая, сплав Эталлой, 1/2 окружности, 26 mm длиной, без продольных борозд на внутренней поверхности иглы. Соединение нити с атравматической иглой (иглы имеют специальное премиальное силиконовое покрытие, и геометрия иглы идеальна для гладкого проникновения и наименьшего травмирования ткани. Форма иглы со сглаженной формой иглы разработана, чтобы позволить максимальную стабильность в иглодержателе).  Метод стерилизации этилен оксид.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</si>
</sst>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_р_._-;\-* #,##0.00_р_._-;_-* &quot;-&quot;??_р_._-;_-@_-"/>
    <numFmt numFmtId="165" formatCode="_([$€]* #,##0.00_);_([$€]* \(#,##0.00\);_([$€]* &quot;-&quot;??_);_(@_)"/>
    <numFmt numFmtId="166" formatCode="_-* #,##0.00_р_._-;\-* #,##0.00_р_._-;_-* \-??_р_._-;_-@_-"/>
    <numFmt numFmtId="167" formatCode="#,##0.00\ _₸"/>
  </numFmts>
  <fonts count="28" x14ac:knownFonts="1">
    <font>
      <sz val="11"/>
      <color theme="1"/>
      <name val="Calibri"/>
      <family val="2"/>
      <scheme val="minor"/>
    </font>
    <font>
      <sz val="10"/>
      <name val="Arial Cyr"/>
      <family val="2"/>
      <charset val="204"/>
    </font>
    <font>
      <sz val="11"/>
      <color theme="1"/>
      <name val="Calibri"/>
      <family val="2"/>
      <charset val="204"/>
      <scheme val="minor"/>
    </font>
    <font>
      <sz val="11"/>
      <color indexed="8"/>
      <name val="Calibri"/>
      <family val="2"/>
      <charset val="204"/>
    </font>
    <font>
      <sz val="11"/>
      <color indexed="9"/>
      <name val="Calibri"/>
      <family val="2"/>
      <charset val="204"/>
    </font>
    <font>
      <sz val="10"/>
      <name val="Arial"/>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rial"/>
      <family val="2"/>
    </font>
    <font>
      <sz val="11"/>
      <color theme="1"/>
      <name val="Times New Roman"/>
      <family val="1"/>
      <charset val="204"/>
    </font>
    <font>
      <b/>
      <sz val="11"/>
      <color theme="1"/>
      <name val="Times New Roman"/>
      <family val="1"/>
      <charset val="204"/>
    </font>
    <font>
      <b/>
      <sz val="11"/>
      <name val="Times New Roman"/>
      <family val="1"/>
      <charset val="204"/>
    </font>
    <font>
      <sz val="11"/>
      <name val="Times New Roman"/>
      <family val="1"/>
      <charset val="204"/>
    </font>
    <font>
      <sz val="11"/>
      <color rgb="FFFF0000"/>
      <name val="Times New Roman"/>
      <family val="1"/>
      <charset val="204"/>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19">
    <xf numFmtId="0" fontId="0" fillId="0" borderId="0"/>
    <xf numFmtId="0" fontId="1" fillId="0" borderId="0">
      <alignment horizontal="center"/>
    </xf>
    <xf numFmtId="0" fontId="2" fillId="0" borderId="0"/>
    <xf numFmtId="0" fontId="1" fillId="0" borderId="0">
      <alignment horizontal="center"/>
    </xf>
    <xf numFmtId="0" fontId="1" fillId="0" borderId="0">
      <alignment horizontal="center"/>
    </xf>
    <xf numFmtId="0" fontId="1" fillId="0" borderId="0">
      <alignment horizontal="center"/>
    </xf>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165" fontId="5" fillId="0" borderId="0" applyFont="0" applyFill="0" applyBorder="0" applyAlignment="0" applyProtection="0"/>
    <xf numFmtId="0" fontId="3" fillId="0" borderId="0"/>
    <xf numFmtId="0" fontId="5" fillId="0" borderId="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6" fillId="7" borderId="2" applyNumberFormat="0" applyAlignment="0" applyProtection="0"/>
    <xf numFmtId="0" fontId="6" fillId="7" borderId="2" applyNumberFormat="0" applyAlignment="0" applyProtection="0"/>
    <xf numFmtId="0" fontId="7" fillId="20" borderId="3" applyNumberFormat="0" applyAlignment="0" applyProtection="0"/>
    <xf numFmtId="0" fontId="7" fillId="20" borderId="3" applyNumberFormat="0" applyAlignment="0" applyProtection="0"/>
    <xf numFmtId="0" fontId="8" fillId="20" borderId="2" applyNumberFormat="0" applyAlignment="0" applyProtection="0"/>
    <xf numFmtId="0" fontId="8" fillId="20" borderId="2" applyNumberFormat="0" applyAlignment="0" applyProtection="0"/>
    <xf numFmtId="0" fontId="9" fillId="0" borderId="4"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7" applyNumberFormat="0" applyFill="0" applyAlignment="0" applyProtection="0"/>
    <xf numFmtId="0" fontId="12" fillId="0" borderId="7" applyNumberFormat="0" applyFill="0" applyAlignment="0" applyProtection="0"/>
    <xf numFmtId="0" fontId="13" fillId="21" borderId="8" applyNumberFormat="0" applyAlignment="0" applyProtection="0"/>
    <xf numFmtId="0" fontId="13" fillId="21" borderId="8"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22" borderId="0" applyNumberFormat="0" applyBorder="0" applyAlignment="0" applyProtection="0"/>
    <xf numFmtId="0" fontId="15" fillId="22" borderId="0" applyNumberFormat="0" applyBorder="0" applyAlignment="0" applyProtection="0"/>
    <xf numFmtId="0" fontId="5" fillId="0" borderId="0"/>
    <xf numFmtId="0" fontId="5" fillId="0" borderId="0"/>
    <xf numFmtId="0" fontId="5" fillId="0" borderId="0"/>
    <xf numFmtId="0" fontId="5" fillId="0" borderId="0"/>
    <xf numFmtId="0" fontId="1" fillId="0" borderId="0">
      <alignment horizontal="center"/>
    </xf>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3" fillId="0" borderId="0"/>
    <xf numFmtId="0" fontId="1" fillId="0" borderId="0">
      <alignment horizontal="center"/>
    </xf>
    <xf numFmtId="0" fontId="16" fillId="0" borderId="0">
      <alignment horizontal="center"/>
    </xf>
    <xf numFmtId="0" fontId="1" fillId="0" borderId="0">
      <alignment horizontal="center"/>
    </xf>
    <xf numFmtId="0" fontId="16" fillId="0" borderId="0">
      <alignment horizontal="center"/>
    </xf>
    <xf numFmtId="0" fontId="5" fillId="0" borderId="0"/>
    <xf numFmtId="0" fontId="17" fillId="3"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 fillId="23" borderId="9" applyNumberFormat="0" applyAlignment="0" applyProtection="0"/>
    <xf numFmtId="0" fontId="3" fillId="23" borderId="9" applyNumberFormat="0" applyAlignment="0" applyProtection="0"/>
    <xf numFmtId="0" fontId="19" fillId="0" borderId="10" applyNumberFormat="0" applyFill="0" applyAlignment="0" applyProtection="0"/>
    <xf numFmtId="0" fontId="19" fillId="0" borderId="10" applyNumberFormat="0" applyFill="0" applyAlignment="0" applyProtection="0"/>
    <xf numFmtId="0" fontId="16" fillId="0" borderId="0">
      <alignment horizontal="center"/>
    </xf>
    <xf numFmtId="0" fontId="20" fillId="0" borderId="0" applyNumberFormat="0" applyFill="0" applyBorder="0" applyAlignment="0" applyProtection="0"/>
    <xf numFmtId="0" fontId="20" fillId="0" borderId="0" applyNumberFormat="0" applyFill="0" applyBorder="0" applyAlignment="0" applyProtection="0"/>
    <xf numFmtId="164" fontId="3" fillId="0" borderId="0" applyFont="0" applyFill="0" applyBorder="0" applyAlignment="0" applyProtection="0"/>
    <xf numFmtId="0" fontId="3" fillId="0" borderId="0" applyFill="0" applyBorder="0" applyAlignment="0" applyProtection="0"/>
    <xf numFmtId="166" fontId="3" fillId="0" borderId="0" applyFill="0" applyBorder="0" applyAlignment="0" applyProtection="0"/>
    <xf numFmtId="0" fontId="21" fillId="4" borderId="0" applyNumberFormat="0" applyBorder="0" applyAlignment="0" applyProtection="0"/>
    <xf numFmtId="0" fontId="21" fillId="4" borderId="0" applyNumberFormat="0" applyBorder="0" applyAlignment="0" applyProtection="0"/>
    <xf numFmtId="0" fontId="22" fillId="0" borderId="0"/>
  </cellStyleXfs>
  <cellXfs count="95">
    <xf numFmtId="0" fontId="0" fillId="0" borderId="0" xfId="0"/>
    <xf numFmtId="0" fontId="23" fillId="0" borderId="0" xfId="0" applyFont="1" applyAlignment="1">
      <alignment vertical="center" wrapText="1"/>
    </xf>
    <xf numFmtId="0" fontId="23" fillId="0" borderId="0" xfId="0" applyFont="1" applyAlignment="1">
      <alignment horizontal="center" vertical="center" wrapText="1"/>
    </xf>
    <xf numFmtId="0" fontId="23" fillId="0" borderId="0" xfId="0" applyFont="1" applyAlignment="1">
      <alignment horizontal="center" wrapText="1"/>
    </xf>
    <xf numFmtId="0" fontId="24" fillId="0" borderId="0" xfId="0" applyFont="1" applyAlignment="1">
      <alignment horizontal="center" vertical="center" wrapText="1"/>
    </xf>
    <xf numFmtId="0" fontId="2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0" fontId="24" fillId="0" borderId="15" xfId="0" applyFont="1" applyFill="1" applyBorder="1" applyAlignment="1">
      <alignment horizontal="center" wrapText="1"/>
    </xf>
    <xf numFmtId="0" fontId="24" fillId="0" borderId="1" xfId="0" applyFont="1" applyFill="1" applyBorder="1" applyAlignment="1">
      <alignment horizontal="center" wrapText="1"/>
    </xf>
    <xf numFmtId="0" fontId="24" fillId="0" borderId="0" xfId="0" applyFont="1" applyFill="1" applyAlignment="1">
      <alignment horizontal="center" vertical="center" wrapText="1"/>
    </xf>
    <xf numFmtId="0" fontId="26" fillId="0" borderId="1" xfId="0" applyFont="1" applyFill="1" applyBorder="1" applyAlignment="1">
      <alignment horizontal="center" vertical="center" wrapText="1"/>
    </xf>
    <xf numFmtId="164" fontId="23" fillId="0" borderId="1" xfId="0" applyNumberFormat="1" applyFont="1" applyFill="1" applyBorder="1" applyAlignment="1">
      <alignment horizontal="center" vertical="center" wrapText="1"/>
    </xf>
    <xf numFmtId="43" fontId="23" fillId="0" borderId="1" xfId="0" applyNumberFormat="1" applyFont="1" applyFill="1" applyBorder="1" applyAlignment="1">
      <alignment horizontal="center" vertical="center" wrapText="1"/>
    </xf>
    <xf numFmtId="0" fontId="23" fillId="0" borderId="1" xfId="2" applyFont="1" applyFill="1" applyBorder="1" applyAlignment="1">
      <alignment horizontal="center" wrapText="1"/>
    </xf>
    <xf numFmtId="0" fontId="23" fillId="0" borderId="0" xfId="0" applyFont="1" applyFill="1" applyAlignment="1">
      <alignment horizontal="center" vertical="center" wrapText="1"/>
    </xf>
    <xf numFmtId="0" fontId="23" fillId="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left" vertical="top" wrapText="1"/>
    </xf>
    <xf numFmtId="164" fontId="23" fillId="0" borderId="12" xfId="0" applyNumberFormat="1" applyFont="1" applyFill="1" applyBorder="1" applyAlignment="1">
      <alignment horizontal="center" vertical="center" wrapText="1"/>
    </xf>
    <xf numFmtId="43" fontId="23" fillId="0" borderId="12" xfId="0" applyNumberFormat="1" applyFont="1" applyFill="1" applyBorder="1" applyAlignment="1">
      <alignment horizontal="center" vertical="center" wrapText="1"/>
    </xf>
    <xf numFmtId="0" fontId="23" fillId="0" borderId="12" xfId="2"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3" xfId="0" applyFont="1" applyFill="1" applyBorder="1" applyAlignment="1">
      <alignment horizontal="left" vertical="top" wrapText="1"/>
    </xf>
    <xf numFmtId="164" fontId="23" fillId="0" borderId="13" xfId="0" applyNumberFormat="1" applyFont="1" applyFill="1" applyBorder="1" applyAlignment="1">
      <alignment horizontal="center" vertical="center" wrapText="1"/>
    </xf>
    <xf numFmtId="43" fontId="23" fillId="0" borderId="13" xfId="0" applyNumberFormat="1" applyFont="1" applyFill="1" applyBorder="1" applyAlignment="1">
      <alignment horizontal="center" vertical="center" wrapText="1"/>
    </xf>
    <xf numFmtId="0" fontId="23" fillId="0" borderId="13" xfId="2" applyFont="1" applyFill="1" applyBorder="1" applyAlignment="1">
      <alignment horizontal="center" vertical="center" wrapText="1"/>
    </xf>
    <xf numFmtId="0" fontId="23" fillId="0" borderId="1" xfId="0" applyFont="1" applyFill="1" applyBorder="1" applyAlignment="1">
      <alignment horizontal="left" vertical="top" wrapText="1"/>
    </xf>
    <xf numFmtId="0" fontId="26" fillId="0" borderId="1" xfId="0" applyFont="1" applyFill="1" applyBorder="1" applyAlignment="1">
      <alignment horizontal="left" vertical="top" wrapText="1"/>
    </xf>
    <xf numFmtId="164" fontId="23" fillId="0" borderId="1" xfId="0" applyNumberFormat="1" applyFont="1" applyFill="1" applyBorder="1" applyAlignment="1">
      <alignment horizontal="left" vertical="top" wrapText="1"/>
    </xf>
    <xf numFmtId="43" fontId="23" fillId="0" borderId="1" xfId="0" applyNumberFormat="1" applyFont="1" applyFill="1" applyBorder="1" applyAlignment="1">
      <alignment horizontal="left" vertical="top" wrapText="1"/>
    </xf>
    <xf numFmtId="0" fontId="23" fillId="0" borderId="15" xfId="0" applyFont="1" applyFill="1" applyBorder="1" applyAlignment="1">
      <alignment horizontal="center" wrapText="1"/>
    </xf>
    <xf numFmtId="0" fontId="23" fillId="0" borderId="1" xfId="0" applyFont="1" applyFill="1" applyBorder="1" applyAlignment="1">
      <alignment horizontal="center" wrapText="1"/>
    </xf>
    <xf numFmtId="0" fontId="23" fillId="0" borderId="1" xfId="2" applyFont="1" applyFill="1" applyBorder="1" applyAlignment="1">
      <alignment horizontal="left" vertical="top" wrapText="1"/>
    </xf>
    <xf numFmtId="43" fontId="23" fillId="0" borderId="0" xfId="0" applyNumberFormat="1" applyFont="1" applyFill="1" applyAlignment="1">
      <alignment horizontal="center" vertical="center" wrapText="1"/>
    </xf>
    <xf numFmtId="0" fontId="23" fillId="0" borderId="12" xfId="0" applyFont="1" applyFill="1" applyBorder="1" applyAlignment="1">
      <alignment horizontal="left" vertical="top" wrapText="1"/>
    </xf>
    <xf numFmtId="0" fontId="26" fillId="0" borderId="12" xfId="0" applyFont="1" applyFill="1" applyBorder="1" applyAlignment="1">
      <alignment horizontal="left" vertical="top" wrapText="1"/>
    </xf>
    <xf numFmtId="0" fontId="26" fillId="0" borderId="12" xfId="0" applyNumberFormat="1" applyFont="1" applyFill="1" applyBorder="1" applyAlignment="1">
      <alignment horizontal="left" vertical="top" wrapText="1"/>
    </xf>
    <xf numFmtId="167" fontId="26" fillId="0" borderId="12" xfId="0" applyNumberFormat="1" applyFont="1" applyFill="1" applyBorder="1" applyAlignment="1">
      <alignment horizontal="left" vertical="top" wrapText="1"/>
    </xf>
    <xf numFmtId="43" fontId="26" fillId="0" borderId="12" xfId="0" applyNumberFormat="1" applyFont="1" applyFill="1" applyBorder="1" applyAlignment="1">
      <alignment horizontal="left" vertical="top" wrapText="1"/>
    </xf>
    <xf numFmtId="0" fontId="23" fillId="0" borderId="15" xfId="0" applyFont="1" applyFill="1" applyBorder="1" applyAlignment="1">
      <alignment horizontal="center" vertical="center" wrapText="1"/>
    </xf>
    <xf numFmtId="43" fontId="27" fillId="0" borderId="0" xfId="0" applyNumberFormat="1" applyFont="1" applyFill="1" applyAlignment="1">
      <alignment horizontal="center" vertical="center" wrapText="1"/>
    </xf>
    <xf numFmtId="0" fontId="26" fillId="0" borderId="0" xfId="0" applyFont="1" applyFill="1" applyAlignment="1">
      <alignment horizontal="center" vertical="center" wrapText="1"/>
    </xf>
    <xf numFmtId="167" fontId="26" fillId="0" borderId="1" xfId="0" applyNumberFormat="1" applyFont="1" applyFill="1" applyBorder="1" applyAlignment="1">
      <alignment horizontal="left" vertical="top" wrapText="1"/>
    </xf>
    <xf numFmtId="43" fontId="26" fillId="0" borderId="0" xfId="0" applyNumberFormat="1" applyFont="1" applyFill="1" applyAlignment="1">
      <alignment horizontal="center" vertical="center" wrapText="1"/>
    </xf>
    <xf numFmtId="0" fontId="26" fillId="0" borderId="1" xfId="0" applyFont="1" applyFill="1" applyBorder="1" applyAlignment="1">
      <alignment horizontal="left" vertical="top"/>
    </xf>
    <xf numFmtId="167" fontId="26" fillId="0" borderId="1" xfId="0" applyNumberFormat="1" applyFont="1" applyFill="1" applyBorder="1" applyAlignment="1">
      <alignment horizontal="left" vertical="top"/>
    </xf>
    <xf numFmtId="0" fontId="23" fillId="0" borderId="12" xfId="0" applyFont="1" applyFill="1" applyBorder="1" applyAlignment="1">
      <alignment horizontal="center" vertical="top" wrapText="1"/>
    </xf>
    <xf numFmtId="0" fontId="26" fillId="0" borderId="12" xfId="0" applyFont="1" applyFill="1" applyBorder="1" applyAlignment="1">
      <alignment horizontal="center" vertical="top" wrapText="1"/>
    </xf>
    <xf numFmtId="0" fontId="23" fillId="0" borderId="12" xfId="0" applyFont="1" applyFill="1" applyBorder="1" applyAlignment="1">
      <alignment horizontal="center" vertical="top"/>
    </xf>
    <xf numFmtId="167" fontId="23" fillId="0" borderId="12" xfId="0" applyNumberFormat="1" applyFont="1" applyFill="1" applyBorder="1" applyAlignment="1">
      <alignment horizontal="center" vertical="top"/>
    </xf>
    <xf numFmtId="43" fontId="23" fillId="0" borderId="12" xfId="0" applyNumberFormat="1" applyFont="1" applyFill="1" applyBorder="1" applyAlignment="1">
      <alignment horizontal="center" vertical="top" wrapText="1"/>
    </xf>
    <xf numFmtId="0" fontId="23" fillId="0" borderId="13" xfId="0" applyFont="1" applyFill="1" applyBorder="1" applyAlignment="1">
      <alignment horizontal="center" vertical="top" wrapText="1"/>
    </xf>
    <xf numFmtId="0" fontId="26" fillId="0" borderId="13" xfId="0" applyFont="1" applyFill="1" applyBorder="1" applyAlignment="1">
      <alignment horizontal="center" vertical="top" wrapText="1"/>
    </xf>
    <xf numFmtId="0" fontId="23" fillId="0" borderId="13" xfId="0" applyFont="1" applyFill="1" applyBorder="1" applyAlignment="1">
      <alignment horizontal="center" vertical="top"/>
    </xf>
    <xf numFmtId="167" fontId="23" fillId="0" borderId="13" xfId="0" applyNumberFormat="1" applyFont="1" applyFill="1" applyBorder="1" applyAlignment="1">
      <alignment horizontal="center" vertical="top"/>
    </xf>
    <xf numFmtId="43" fontId="23" fillId="0" borderId="13" xfId="0" applyNumberFormat="1" applyFont="1" applyFill="1" applyBorder="1" applyAlignment="1">
      <alignment horizontal="center" vertical="top" wrapText="1"/>
    </xf>
    <xf numFmtId="0" fontId="23" fillId="0" borderId="1" xfId="0" applyFont="1" applyFill="1" applyBorder="1" applyAlignment="1">
      <alignment horizontal="left" vertical="top"/>
    </xf>
    <xf numFmtId="167" fontId="23" fillId="0" borderId="1" xfId="0" applyNumberFormat="1" applyFont="1" applyFill="1" applyBorder="1" applyAlignment="1">
      <alignment horizontal="left" vertical="top"/>
    </xf>
    <xf numFmtId="0" fontId="23" fillId="0" borderId="12" xfId="0" applyFont="1" applyFill="1" applyBorder="1" applyAlignment="1">
      <alignment horizontal="left" vertical="top"/>
    </xf>
    <xf numFmtId="167" fontId="23" fillId="0" borderId="12" xfId="0" applyNumberFormat="1" applyFont="1" applyFill="1" applyBorder="1" applyAlignment="1">
      <alignment horizontal="left" vertical="top"/>
    </xf>
    <xf numFmtId="43" fontId="23" fillId="0" borderId="12" xfId="0" applyNumberFormat="1" applyFont="1" applyFill="1" applyBorder="1" applyAlignment="1">
      <alignment horizontal="left" vertical="top" wrapText="1"/>
    </xf>
    <xf numFmtId="4" fontId="26" fillId="0" borderId="1" xfId="0" applyNumberFormat="1" applyFont="1" applyFill="1" applyBorder="1" applyAlignment="1">
      <alignment horizontal="left" vertical="top" wrapText="1"/>
    </xf>
    <xf numFmtId="167" fontId="23" fillId="0" borderId="1" xfId="0" applyNumberFormat="1" applyFont="1" applyFill="1" applyBorder="1" applyAlignment="1">
      <alignment horizontal="left" vertical="top" wrapText="1"/>
    </xf>
    <xf numFmtId="43" fontId="23" fillId="0" borderId="0" xfId="0" applyNumberFormat="1" applyFont="1" applyFill="1" applyAlignment="1">
      <alignment vertical="center" wrapText="1"/>
    </xf>
    <xf numFmtId="0" fontId="23" fillId="0" borderId="0" xfId="0" applyFont="1" applyFill="1" applyAlignment="1">
      <alignment vertical="center" wrapText="1"/>
    </xf>
    <xf numFmtId="0" fontId="26" fillId="0" borderId="14" xfId="0" applyFont="1" applyFill="1" applyBorder="1" applyAlignment="1">
      <alignment horizontal="left" vertical="top" wrapText="1"/>
    </xf>
    <xf numFmtId="0" fontId="23" fillId="0" borderId="12" xfId="0" applyFont="1" applyFill="1" applyBorder="1" applyAlignment="1">
      <alignment horizontal="left" vertical="top" wrapText="1"/>
    </xf>
    <xf numFmtId="0" fontId="23" fillId="0" borderId="12" xfId="0" applyFont="1" applyFill="1" applyBorder="1" applyAlignment="1">
      <alignment horizontal="left" vertical="top"/>
    </xf>
    <xf numFmtId="167" fontId="23" fillId="0" borderId="12" xfId="0" applyNumberFormat="1" applyFont="1" applyFill="1" applyBorder="1" applyAlignment="1">
      <alignment horizontal="left" vertical="top"/>
    </xf>
    <xf numFmtId="43" fontId="23" fillId="0" borderId="12" xfId="0" applyNumberFormat="1" applyFont="1" applyFill="1" applyBorder="1" applyAlignment="1">
      <alignment horizontal="left" vertical="top" wrapText="1"/>
    </xf>
    <xf numFmtId="0" fontId="23" fillId="0" borderId="13" xfId="0" applyFont="1" applyFill="1" applyBorder="1" applyAlignment="1">
      <alignment horizontal="left" vertical="top" wrapText="1"/>
    </xf>
    <xf numFmtId="0" fontId="23" fillId="0" borderId="13" xfId="0" applyFont="1" applyFill="1" applyBorder="1" applyAlignment="1">
      <alignment horizontal="left" vertical="top"/>
    </xf>
    <xf numFmtId="167" fontId="23" fillId="0" borderId="13" xfId="0" applyNumberFormat="1" applyFont="1" applyFill="1" applyBorder="1" applyAlignment="1">
      <alignment horizontal="left" vertical="top"/>
    </xf>
    <xf numFmtId="43" fontId="23" fillId="0" borderId="13" xfId="0" applyNumberFormat="1" applyFont="1" applyFill="1" applyBorder="1" applyAlignment="1">
      <alignment horizontal="left" vertical="top" wrapText="1"/>
    </xf>
    <xf numFmtId="0" fontId="26" fillId="0" borderId="11" xfId="0" applyFont="1" applyFill="1" applyBorder="1" applyAlignment="1">
      <alignment horizontal="left" vertical="top" wrapText="1"/>
    </xf>
    <xf numFmtId="43" fontId="23" fillId="0" borderId="0" xfId="0" applyNumberFormat="1" applyFont="1" applyFill="1" applyAlignment="1">
      <alignment horizontal="left" vertical="center" wrapText="1"/>
    </xf>
    <xf numFmtId="0" fontId="23" fillId="0" borderId="0" xfId="0" applyFont="1" applyFill="1" applyAlignment="1">
      <alignment horizontal="left" vertical="center" wrapText="1"/>
    </xf>
    <xf numFmtId="0" fontId="26" fillId="0" borderId="0" xfId="0" applyFont="1" applyFill="1" applyAlignment="1">
      <alignment horizontal="left" vertical="top" wrapText="1"/>
    </xf>
    <xf numFmtId="0" fontId="26" fillId="0" borderId="1" xfId="118" applyNumberFormat="1" applyFont="1" applyFill="1" applyBorder="1" applyAlignment="1">
      <alignment horizontal="left" vertical="top" wrapText="1"/>
    </xf>
    <xf numFmtId="0" fontId="26" fillId="0" borderId="1" xfId="2" applyFont="1" applyFill="1" applyBorder="1" applyAlignment="1">
      <alignment horizontal="left" vertical="top" wrapText="1"/>
    </xf>
    <xf numFmtId="164" fontId="26" fillId="0" borderId="1" xfId="0" applyNumberFormat="1" applyFont="1" applyFill="1" applyBorder="1" applyAlignment="1">
      <alignment horizontal="left" vertical="top" wrapText="1"/>
    </xf>
    <xf numFmtId="0" fontId="26"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vertical="center"/>
    </xf>
    <xf numFmtId="43" fontId="23" fillId="0" borderId="1" xfId="0" applyNumberFormat="1" applyFont="1" applyFill="1" applyBorder="1" applyAlignment="1">
      <alignment vertical="center" wrapText="1"/>
    </xf>
    <xf numFmtId="0" fontId="23" fillId="0" borderId="0" xfId="0" applyFont="1" applyAlignment="1">
      <alignment horizontal="center" vertical="center" wrapText="1"/>
    </xf>
    <xf numFmtId="0" fontId="26"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43" fontId="23" fillId="0" borderId="1" xfId="0" applyNumberFormat="1" applyFont="1" applyFill="1" applyBorder="1" applyAlignment="1">
      <alignment horizontal="center" vertical="center" wrapText="1"/>
    </xf>
    <xf numFmtId="0" fontId="23" fillId="0" borderId="1" xfId="0" applyFont="1" applyBorder="1" applyAlignment="1">
      <alignment horizontal="center" vertical="center" wrapText="1"/>
    </xf>
  </cellXfs>
  <cellStyles count="119">
    <cellStyle name="20% - Акцент1 1" xfId="6"/>
    <cellStyle name="20% - Акцент1 2" xfId="7"/>
    <cellStyle name="20% - Акцент2 1" xfId="8"/>
    <cellStyle name="20% - Акцент2 2" xfId="9"/>
    <cellStyle name="20% - Акцент3 1" xfId="10"/>
    <cellStyle name="20% - Акцент3 2" xfId="11"/>
    <cellStyle name="20% - Акцент4 1" xfId="12"/>
    <cellStyle name="20% - Акцент4 2" xfId="13"/>
    <cellStyle name="20% - Акцент5 1" xfId="14"/>
    <cellStyle name="20% - Акцент5 2" xfId="15"/>
    <cellStyle name="20% - Акцент6 1" xfId="16"/>
    <cellStyle name="20% - Акцент6 2" xfId="17"/>
    <cellStyle name="40% - Акцент1 1" xfId="18"/>
    <cellStyle name="40% - Акцент1 2" xfId="19"/>
    <cellStyle name="40% - Акцент2 1" xfId="20"/>
    <cellStyle name="40% - Акцент2 2" xfId="21"/>
    <cellStyle name="40% - Акцент3 1" xfId="22"/>
    <cellStyle name="40% - Акцент3 2" xfId="23"/>
    <cellStyle name="40% - Акцент4 1" xfId="24"/>
    <cellStyle name="40% - Акцент4 2" xfId="25"/>
    <cellStyle name="40% - Акцент5 1" xfId="26"/>
    <cellStyle name="40% - Акцент5 2" xfId="27"/>
    <cellStyle name="40% - Акцент6 1" xfId="28"/>
    <cellStyle name="40% - Акцент6 2" xfId="29"/>
    <cellStyle name="60% - Акцент1 1" xfId="30"/>
    <cellStyle name="60% - Акцент1 2" xfId="31"/>
    <cellStyle name="60% - Акцент2 1" xfId="32"/>
    <cellStyle name="60% - Акцент2 2" xfId="33"/>
    <cellStyle name="60% - Акцент3 1" xfId="34"/>
    <cellStyle name="60% - Акцент3 2" xfId="35"/>
    <cellStyle name="60% - Акцент4 1" xfId="36"/>
    <cellStyle name="60% - Акцент4 2" xfId="37"/>
    <cellStyle name="60% - Акцент5 1" xfId="38"/>
    <cellStyle name="60% - Акцент5 2" xfId="39"/>
    <cellStyle name="60% - Акцент6 1" xfId="40"/>
    <cellStyle name="60% - Акцент6 2" xfId="41"/>
    <cellStyle name="Euro" xfId="42"/>
    <cellStyle name="Excel Built-in Normal" xfId="43"/>
    <cellStyle name="Normal 2" xfId="44"/>
    <cellStyle name="Акцент1 1" xfId="45"/>
    <cellStyle name="Акцент1 2" xfId="46"/>
    <cellStyle name="Акцент2 1" xfId="47"/>
    <cellStyle name="Акцент2 2" xfId="48"/>
    <cellStyle name="Акцент3 1" xfId="49"/>
    <cellStyle name="Акцент3 2" xfId="50"/>
    <cellStyle name="Акцент4 1" xfId="51"/>
    <cellStyle name="Акцент4 2" xfId="52"/>
    <cellStyle name="Акцент5 1" xfId="53"/>
    <cellStyle name="Акцент5 2" xfId="54"/>
    <cellStyle name="Акцент6 1" xfId="55"/>
    <cellStyle name="Акцент6 2" xfId="56"/>
    <cellStyle name="Ввод  1" xfId="57"/>
    <cellStyle name="Ввод  2" xfId="58"/>
    <cellStyle name="Вывод 1" xfId="59"/>
    <cellStyle name="Вывод 2" xfId="60"/>
    <cellStyle name="Вычисление 1" xfId="61"/>
    <cellStyle name="Вычисление 2" xfId="62"/>
    <cellStyle name="Заголовок 1 1" xfId="63"/>
    <cellStyle name="Заголовок 1 2" xfId="64"/>
    <cellStyle name="Заголовок 2 1" xfId="65"/>
    <cellStyle name="Заголовок 2 2" xfId="66"/>
    <cellStyle name="Заголовок 3 1" xfId="67"/>
    <cellStyle name="Заголовок 3 2" xfId="68"/>
    <cellStyle name="Заголовок 4 1" xfId="69"/>
    <cellStyle name="Заголовок 4 2" xfId="70"/>
    <cellStyle name="Итог 1" xfId="71"/>
    <cellStyle name="Итог 2" xfId="72"/>
    <cellStyle name="Контрольная ячейка 1" xfId="73"/>
    <cellStyle name="Контрольная ячейка 2" xfId="74"/>
    <cellStyle name="Название 1" xfId="75"/>
    <cellStyle name="Название 2" xfId="76"/>
    <cellStyle name="Нейтральный 1" xfId="77"/>
    <cellStyle name="Нейтральный 2" xfId="78"/>
    <cellStyle name="Обычный" xfId="0" builtinId="0"/>
    <cellStyle name="Обычный 10" xfId="79"/>
    <cellStyle name="Обычный 11" xfId="80"/>
    <cellStyle name="Обычный 15" xfId="81"/>
    <cellStyle name="Обычный 16" xfId="82"/>
    <cellStyle name="Обычный 18" xfId="83"/>
    <cellStyle name="Обычный 19" xfId="84"/>
    <cellStyle name="Обычный 2" xfId="2"/>
    <cellStyle name="Обычный 2 2" xfId="85"/>
    <cellStyle name="Обычный 2 2 2" xfId="86"/>
    <cellStyle name="Обычный 2 3" xfId="87"/>
    <cellStyle name="Обычный 2 4" xfId="88"/>
    <cellStyle name="Обычный 2 5" xfId="89"/>
    <cellStyle name="Обычный 2 6" xfId="90"/>
    <cellStyle name="Обычный 2 7" xfId="91"/>
    <cellStyle name="Обычный 2 8" xfId="92"/>
    <cellStyle name="Обычный 20" xfId="93"/>
    <cellStyle name="Обычный 21" xfId="94"/>
    <cellStyle name="Обычный 22 2" xfId="5"/>
    <cellStyle name="Обычный 3" xfId="1"/>
    <cellStyle name="Обычный 4" xfId="95"/>
    <cellStyle name="Обычный 5" xfId="96"/>
    <cellStyle name="Обычный 6" xfId="97"/>
    <cellStyle name="Обычный 6 2" xfId="98"/>
    <cellStyle name="Обычный 7" xfId="99"/>
    <cellStyle name="Обычный 7 2" xfId="100"/>
    <cellStyle name="Обычный 8" xfId="101"/>
    <cellStyle name="Обычный 9 2" xfId="4"/>
    <cellStyle name="Обычный_2024 весь со всеми правками" xfId="118"/>
    <cellStyle name="Плохой 1" xfId="102"/>
    <cellStyle name="Плохой 2" xfId="103"/>
    <cellStyle name="Пояснение 1" xfId="104"/>
    <cellStyle name="Пояснение 2" xfId="105"/>
    <cellStyle name="Примечание 1" xfId="106"/>
    <cellStyle name="Примечание 2" xfId="107"/>
    <cellStyle name="Связанная ячейка 1" xfId="108"/>
    <cellStyle name="Связанная ячейка 2" xfId="109"/>
    <cellStyle name="Стиль 1" xfId="3"/>
    <cellStyle name="Стиль 1 2" xfId="110"/>
    <cellStyle name="Текст предупреждения 1" xfId="111"/>
    <cellStyle name="Текст предупреждения 2" xfId="112"/>
    <cellStyle name="Финансовый 2" xfId="113"/>
    <cellStyle name="Финансовый 2 2" xfId="114"/>
    <cellStyle name="Финансовый 3" xfId="115"/>
    <cellStyle name="Хороший 1" xfId="116"/>
    <cellStyle name="Хороший 2" xfId="117"/>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9999FF"/>
      <color rgb="FFE6EA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abSelected="1" workbookViewId="0">
      <selection activeCell="F9" sqref="F9:F10"/>
    </sheetView>
  </sheetViews>
  <sheetFormatPr defaultColWidth="17.85546875" defaultRowHeight="15" x14ac:dyDescent="0.25"/>
  <cols>
    <col min="1" max="1" width="17.85546875" style="89"/>
    <col min="2" max="2" width="47" style="1" customWidth="1"/>
    <col min="3" max="3" width="101.28515625" style="1" customWidth="1"/>
    <col min="4" max="4" width="8.5703125" style="1" customWidth="1"/>
    <col min="5" max="5" width="9" style="1" customWidth="1"/>
    <col min="6" max="6" width="13" style="1" customWidth="1"/>
    <col min="7" max="7" width="15.5703125" style="1" customWidth="1"/>
    <col min="8" max="8" width="21.28515625" style="3" customWidth="1"/>
    <col min="9" max="9" width="17.85546875" style="3"/>
    <col min="10" max="16384" width="17.85546875" style="1"/>
  </cols>
  <sheetData>
    <row r="1" spans="1:10" ht="15.75" customHeight="1" x14ac:dyDescent="0.25">
      <c r="F1" s="2" t="s">
        <v>58</v>
      </c>
      <c r="G1" s="2"/>
      <c r="H1" s="2"/>
    </row>
    <row r="2" spans="1:10" x14ac:dyDescent="0.25">
      <c r="F2" s="2"/>
      <c r="G2" s="2"/>
      <c r="H2" s="2"/>
    </row>
    <row r="3" spans="1:10" x14ac:dyDescent="0.25">
      <c r="F3" s="2"/>
      <c r="G3" s="2"/>
      <c r="H3" s="2"/>
    </row>
    <row r="4" spans="1:10" ht="18" customHeight="1" x14ac:dyDescent="0.25"/>
    <row r="5" spans="1:10" x14ac:dyDescent="0.25">
      <c r="A5" s="4"/>
      <c r="B5" s="4"/>
      <c r="C5" s="4"/>
      <c r="D5" s="4"/>
      <c r="E5" s="4"/>
      <c r="F5" s="4"/>
      <c r="G5" s="4"/>
      <c r="H5" s="4"/>
    </row>
    <row r="7" spans="1:10" s="11" customFormat="1" ht="28.5" x14ac:dyDescent="0.2">
      <c r="A7" s="5"/>
      <c r="B7" s="6" t="s">
        <v>3</v>
      </c>
      <c r="C7" s="7" t="s">
        <v>55</v>
      </c>
      <c r="D7" s="7" t="s">
        <v>4</v>
      </c>
      <c r="E7" s="7" t="s">
        <v>0</v>
      </c>
      <c r="F7" s="8" t="s">
        <v>1</v>
      </c>
      <c r="G7" s="7" t="s">
        <v>2</v>
      </c>
      <c r="H7" s="9" t="s">
        <v>56</v>
      </c>
      <c r="I7" s="10" t="s">
        <v>57</v>
      </c>
    </row>
    <row r="8" spans="1:10" s="16" customFormat="1" ht="133.5" customHeight="1" x14ac:dyDescent="0.25">
      <c r="A8" s="5">
        <v>1</v>
      </c>
      <c r="B8" s="12" t="s">
        <v>7</v>
      </c>
      <c r="C8" s="12" t="s">
        <v>7</v>
      </c>
      <c r="D8" s="5" t="s">
        <v>6</v>
      </c>
      <c r="E8" s="5">
        <v>14</v>
      </c>
      <c r="F8" s="13">
        <v>55366</v>
      </c>
      <c r="G8" s="14">
        <f>F8*E8</f>
        <v>775124</v>
      </c>
      <c r="H8" s="15" t="s">
        <v>60</v>
      </c>
      <c r="I8" s="15" t="s">
        <v>61</v>
      </c>
    </row>
    <row r="9" spans="1:10" s="16" customFormat="1" ht="357" customHeight="1" x14ac:dyDescent="0.25">
      <c r="A9" s="91">
        <v>2</v>
      </c>
      <c r="B9" s="18" t="s">
        <v>8</v>
      </c>
      <c r="C9" s="19" t="s">
        <v>46</v>
      </c>
      <c r="D9" s="17" t="s">
        <v>5</v>
      </c>
      <c r="E9" s="17">
        <v>10</v>
      </c>
      <c r="F9" s="20">
        <v>150000</v>
      </c>
      <c r="G9" s="21">
        <f t="shared" ref="G9:G11" si="0">F9*E9</f>
        <v>1500000</v>
      </c>
      <c r="H9" s="22" t="s">
        <v>60</v>
      </c>
      <c r="I9" s="22" t="s">
        <v>61</v>
      </c>
      <c r="J9" s="23"/>
    </row>
    <row r="10" spans="1:10" s="16" customFormat="1" ht="21.75" customHeight="1" x14ac:dyDescent="0.25">
      <c r="A10" s="91"/>
      <c r="B10" s="25"/>
      <c r="C10" s="26"/>
      <c r="D10" s="24"/>
      <c r="E10" s="24"/>
      <c r="F10" s="27"/>
      <c r="G10" s="28"/>
      <c r="H10" s="29"/>
      <c r="I10" s="29"/>
      <c r="J10" s="23"/>
    </row>
    <row r="11" spans="1:10" s="16" customFormat="1" ht="147.75" customHeight="1" x14ac:dyDescent="0.25">
      <c r="A11" s="5">
        <v>3</v>
      </c>
      <c r="B11" s="31" t="s">
        <v>12</v>
      </c>
      <c r="C11" s="31" t="s">
        <v>51</v>
      </c>
      <c r="D11" s="30" t="s">
        <v>6</v>
      </c>
      <c r="E11" s="30">
        <v>4</v>
      </c>
      <c r="F11" s="32">
        <v>20000</v>
      </c>
      <c r="G11" s="33">
        <f t="shared" si="0"/>
        <v>80000</v>
      </c>
      <c r="H11" s="34" t="s">
        <v>60</v>
      </c>
      <c r="I11" s="35" t="s">
        <v>61</v>
      </c>
    </row>
    <row r="12" spans="1:10" s="16" customFormat="1" ht="218.25" customHeight="1" x14ac:dyDescent="0.25">
      <c r="A12" s="5">
        <v>4</v>
      </c>
      <c r="B12" s="31" t="s">
        <v>10</v>
      </c>
      <c r="C12" s="31" t="s">
        <v>9</v>
      </c>
      <c r="D12" s="30" t="s">
        <v>6</v>
      </c>
      <c r="E12" s="36">
        <v>2</v>
      </c>
      <c r="F12" s="32">
        <v>175000</v>
      </c>
      <c r="G12" s="33">
        <f>E12*F12</f>
        <v>350000</v>
      </c>
      <c r="H12" s="34" t="s">
        <v>60</v>
      </c>
      <c r="I12" s="35" t="s">
        <v>61</v>
      </c>
      <c r="J12" s="37"/>
    </row>
    <row r="13" spans="1:10" s="45" customFormat="1" ht="207.75" customHeight="1" x14ac:dyDescent="0.25">
      <c r="A13" s="5">
        <v>5</v>
      </c>
      <c r="B13" s="38" t="s">
        <v>11</v>
      </c>
      <c r="C13" s="39" t="s">
        <v>9</v>
      </c>
      <c r="D13" s="38" t="s">
        <v>5</v>
      </c>
      <c r="E13" s="40">
        <v>14</v>
      </c>
      <c r="F13" s="41">
        <v>110000</v>
      </c>
      <c r="G13" s="42">
        <f>F13*E13</f>
        <v>1540000</v>
      </c>
      <c r="H13" s="43" t="s">
        <v>60</v>
      </c>
      <c r="I13" s="5" t="s">
        <v>61</v>
      </c>
      <c r="J13" s="44"/>
    </row>
    <row r="14" spans="1:10" s="45" customFormat="1" ht="93.75" customHeight="1" x14ac:dyDescent="0.25">
      <c r="A14" s="12">
        <v>6</v>
      </c>
      <c r="B14" s="31" t="s">
        <v>13</v>
      </c>
      <c r="C14" s="31" t="s">
        <v>14</v>
      </c>
      <c r="D14" s="31" t="s">
        <v>6</v>
      </c>
      <c r="E14" s="40">
        <v>7</v>
      </c>
      <c r="F14" s="46">
        <v>69000</v>
      </c>
      <c r="G14" s="42">
        <f t="shared" ref="G14:G17" si="1">F14*E14</f>
        <v>483000</v>
      </c>
      <c r="H14" s="34" t="s">
        <v>60</v>
      </c>
      <c r="I14" s="35" t="s">
        <v>61</v>
      </c>
      <c r="J14" s="47"/>
    </row>
    <row r="15" spans="1:10" s="45" customFormat="1" ht="138.75" customHeight="1" x14ac:dyDescent="0.25">
      <c r="A15" s="12">
        <v>7</v>
      </c>
      <c r="B15" s="31" t="s">
        <v>53</v>
      </c>
      <c r="C15" s="31" t="s">
        <v>54</v>
      </c>
      <c r="D15" s="31" t="s">
        <v>6</v>
      </c>
      <c r="E15" s="40">
        <v>20</v>
      </c>
      <c r="F15" s="46">
        <v>120000</v>
      </c>
      <c r="G15" s="42">
        <f t="shared" si="1"/>
        <v>2400000</v>
      </c>
      <c r="H15" s="34" t="s">
        <v>60</v>
      </c>
      <c r="I15" s="35" t="s">
        <v>61</v>
      </c>
      <c r="J15" s="47"/>
    </row>
    <row r="16" spans="1:10" s="45" customFormat="1" ht="109.5" customHeight="1" x14ac:dyDescent="0.25">
      <c r="A16" s="12">
        <v>8</v>
      </c>
      <c r="B16" s="31" t="s">
        <v>15</v>
      </c>
      <c r="C16" s="31" t="s">
        <v>52</v>
      </c>
      <c r="D16" s="31" t="s">
        <v>6</v>
      </c>
      <c r="E16" s="48">
        <v>4</v>
      </c>
      <c r="F16" s="49">
        <v>69000</v>
      </c>
      <c r="G16" s="42">
        <f t="shared" si="1"/>
        <v>276000</v>
      </c>
      <c r="H16" s="34" t="s">
        <v>60</v>
      </c>
      <c r="I16" s="35" t="s">
        <v>61</v>
      </c>
      <c r="J16" s="47"/>
    </row>
    <row r="17" spans="1:12" s="45" customFormat="1" ht="90.75" customHeight="1" x14ac:dyDescent="0.25">
      <c r="A17" s="12">
        <v>9</v>
      </c>
      <c r="B17" s="31" t="s">
        <v>16</v>
      </c>
      <c r="C17" s="31" t="s">
        <v>16</v>
      </c>
      <c r="D17" s="31" t="s">
        <v>6</v>
      </c>
      <c r="E17" s="48">
        <v>9</v>
      </c>
      <c r="F17" s="49">
        <v>96000</v>
      </c>
      <c r="G17" s="42">
        <f t="shared" si="1"/>
        <v>864000</v>
      </c>
      <c r="H17" s="34" t="s">
        <v>60</v>
      </c>
      <c r="I17" s="35" t="s">
        <v>61</v>
      </c>
      <c r="J17" s="47"/>
      <c r="L17" s="47"/>
    </row>
    <row r="18" spans="1:12" s="16" customFormat="1" ht="371.25" customHeight="1" x14ac:dyDescent="0.25">
      <c r="A18" s="91">
        <v>10</v>
      </c>
      <c r="B18" s="51" t="s">
        <v>17</v>
      </c>
      <c r="C18" s="51" t="s">
        <v>47</v>
      </c>
      <c r="D18" s="50" t="s">
        <v>5</v>
      </c>
      <c r="E18" s="52">
        <v>46</v>
      </c>
      <c r="F18" s="53">
        <v>120000</v>
      </c>
      <c r="G18" s="54">
        <f t="shared" ref="G18:G38" si="2">E18*F18</f>
        <v>5520000</v>
      </c>
      <c r="H18" s="43" t="s">
        <v>60</v>
      </c>
      <c r="I18" s="5" t="s">
        <v>61</v>
      </c>
      <c r="J18" s="37"/>
    </row>
    <row r="19" spans="1:12" s="16" customFormat="1" ht="40.5" hidden="1" customHeight="1" x14ac:dyDescent="0.25">
      <c r="A19" s="91"/>
      <c r="B19" s="56"/>
      <c r="C19" s="56"/>
      <c r="D19" s="55"/>
      <c r="E19" s="57"/>
      <c r="F19" s="58"/>
      <c r="G19" s="59"/>
      <c r="H19" s="34" t="s">
        <v>60</v>
      </c>
      <c r="I19" s="35"/>
      <c r="J19" s="37"/>
    </row>
    <row r="20" spans="1:12" s="16" customFormat="1" ht="133.5" customHeight="1" x14ac:dyDescent="0.25">
      <c r="A20" s="5">
        <v>11</v>
      </c>
      <c r="B20" s="31" t="s">
        <v>18</v>
      </c>
      <c r="C20" s="31" t="s">
        <v>48</v>
      </c>
      <c r="D20" s="30" t="s">
        <v>6</v>
      </c>
      <c r="E20" s="60">
        <v>2</v>
      </c>
      <c r="F20" s="61">
        <v>69000</v>
      </c>
      <c r="G20" s="33">
        <f t="shared" si="2"/>
        <v>138000</v>
      </c>
      <c r="H20" s="43" t="s">
        <v>60</v>
      </c>
      <c r="I20" s="5" t="s">
        <v>61</v>
      </c>
      <c r="J20" s="37"/>
    </row>
    <row r="21" spans="1:12" s="16" customFormat="1" ht="382.5" customHeight="1" x14ac:dyDescent="0.25">
      <c r="A21" s="5">
        <v>12</v>
      </c>
      <c r="B21" s="39" t="s">
        <v>19</v>
      </c>
      <c r="C21" s="39" t="s">
        <v>49</v>
      </c>
      <c r="D21" s="38" t="s">
        <v>6</v>
      </c>
      <c r="E21" s="62">
        <v>2</v>
      </c>
      <c r="F21" s="63">
        <v>120000</v>
      </c>
      <c r="G21" s="64">
        <f t="shared" si="2"/>
        <v>240000</v>
      </c>
      <c r="H21" s="43" t="s">
        <v>60</v>
      </c>
      <c r="I21" s="5" t="s">
        <v>61</v>
      </c>
      <c r="J21" s="37"/>
    </row>
    <row r="22" spans="1:12" s="16" customFormat="1" ht="86.25" customHeight="1" x14ac:dyDescent="0.25">
      <c r="A22" s="5">
        <v>13</v>
      </c>
      <c r="B22" s="31" t="s">
        <v>20</v>
      </c>
      <c r="C22" s="31" t="s">
        <v>21</v>
      </c>
      <c r="D22" s="30" t="s">
        <v>5</v>
      </c>
      <c r="E22" s="60">
        <v>6</v>
      </c>
      <c r="F22" s="61">
        <v>65000</v>
      </c>
      <c r="G22" s="33">
        <f t="shared" si="2"/>
        <v>390000</v>
      </c>
      <c r="H22" s="34" t="s">
        <v>60</v>
      </c>
      <c r="I22" s="35" t="s">
        <v>61</v>
      </c>
      <c r="J22" s="37"/>
    </row>
    <row r="23" spans="1:12" s="16" customFormat="1" ht="261" customHeight="1" x14ac:dyDescent="0.25">
      <c r="A23" s="5">
        <v>14</v>
      </c>
      <c r="B23" s="65" t="s">
        <v>22</v>
      </c>
      <c r="C23" s="65" t="s">
        <v>27</v>
      </c>
      <c r="D23" s="30" t="s">
        <v>5</v>
      </c>
      <c r="E23" s="30">
        <v>3</v>
      </c>
      <c r="F23" s="66">
        <v>92000</v>
      </c>
      <c r="G23" s="33">
        <f t="shared" si="2"/>
        <v>276000</v>
      </c>
      <c r="H23" s="43" t="s">
        <v>60</v>
      </c>
      <c r="I23" s="5" t="s">
        <v>61</v>
      </c>
      <c r="J23" s="37"/>
    </row>
    <row r="24" spans="1:12" s="68" customFormat="1" ht="239.25" customHeight="1" x14ac:dyDescent="0.25">
      <c r="A24" s="5">
        <v>15</v>
      </c>
      <c r="B24" s="65" t="s">
        <v>22</v>
      </c>
      <c r="C24" s="65" t="s">
        <v>50</v>
      </c>
      <c r="D24" s="30" t="s">
        <v>5</v>
      </c>
      <c r="E24" s="60">
        <v>3</v>
      </c>
      <c r="F24" s="61">
        <v>92000</v>
      </c>
      <c r="G24" s="33">
        <f t="shared" si="2"/>
        <v>276000</v>
      </c>
      <c r="H24" s="43" t="s">
        <v>60</v>
      </c>
      <c r="I24" s="5" t="s">
        <v>61</v>
      </c>
      <c r="J24" s="67"/>
    </row>
    <row r="25" spans="1:12" s="16" customFormat="1" ht="113.25" customHeight="1" x14ac:dyDescent="0.25">
      <c r="A25" s="5">
        <v>16</v>
      </c>
      <c r="B25" s="31" t="s">
        <v>23</v>
      </c>
      <c r="C25" s="31" t="s">
        <v>24</v>
      </c>
      <c r="D25" s="31" t="s">
        <v>5</v>
      </c>
      <c r="E25" s="60">
        <v>4</v>
      </c>
      <c r="F25" s="61">
        <v>90000</v>
      </c>
      <c r="G25" s="33">
        <f t="shared" si="2"/>
        <v>360000</v>
      </c>
      <c r="H25" s="34" t="s">
        <v>60</v>
      </c>
      <c r="I25" s="35" t="s">
        <v>61</v>
      </c>
      <c r="J25" s="37"/>
    </row>
    <row r="26" spans="1:12" s="16" customFormat="1" ht="66.75" customHeight="1" x14ac:dyDescent="0.25">
      <c r="A26" s="5">
        <v>17</v>
      </c>
      <c r="B26" s="39" t="s">
        <v>23</v>
      </c>
      <c r="C26" s="39" t="s">
        <v>25</v>
      </c>
      <c r="D26" s="69" t="s">
        <v>5</v>
      </c>
      <c r="E26" s="62">
        <v>4</v>
      </c>
      <c r="F26" s="63">
        <v>90000</v>
      </c>
      <c r="G26" s="33">
        <f t="shared" si="2"/>
        <v>360000</v>
      </c>
      <c r="H26" s="34" t="s">
        <v>60</v>
      </c>
      <c r="I26" s="35" t="s">
        <v>61</v>
      </c>
      <c r="J26" s="37"/>
    </row>
    <row r="27" spans="1:12" s="16" customFormat="1" ht="90" customHeight="1" x14ac:dyDescent="0.25">
      <c r="A27" s="5">
        <v>18</v>
      </c>
      <c r="B27" s="31" t="s">
        <v>23</v>
      </c>
      <c r="C27" s="31" t="s">
        <v>26</v>
      </c>
      <c r="D27" s="31" t="s">
        <v>6</v>
      </c>
      <c r="E27" s="60">
        <v>4</v>
      </c>
      <c r="F27" s="61">
        <v>40000</v>
      </c>
      <c r="G27" s="33">
        <f t="shared" si="2"/>
        <v>160000</v>
      </c>
      <c r="H27" s="34" t="s">
        <v>60</v>
      </c>
      <c r="I27" s="35" t="s">
        <v>61</v>
      </c>
      <c r="J27" s="37"/>
    </row>
    <row r="28" spans="1:12" s="68" customFormat="1" ht="303" customHeight="1" x14ac:dyDescent="0.25">
      <c r="A28" s="5">
        <v>19</v>
      </c>
      <c r="B28" s="31" t="s">
        <v>33</v>
      </c>
      <c r="C28" s="31" t="s">
        <v>37</v>
      </c>
      <c r="D28" s="31" t="s">
        <v>6</v>
      </c>
      <c r="E28" s="60">
        <v>10</v>
      </c>
      <c r="F28" s="61">
        <v>120000</v>
      </c>
      <c r="G28" s="33">
        <f t="shared" si="2"/>
        <v>1200000</v>
      </c>
      <c r="H28" s="43" t="s">
        <v>60</v>
      </c>
      <c r="I28" s="5" t="s">
        <v>61</v>
      </c>
      <c r="J28" s="67"/>
    </row>
    <row r="29" spans="1:12" s="16" customFormat="1" ht="393.75" customHeight="1" x14ac:dyDescent="0.25">
      <c r="A29" s="91">
        <v>20</v>
      </c>
      <c r="B29" s="19" t="s">
        <v>28</v>
      </c>
      <c r="C29" s="19" t="s">
        <v>41</v>
      </c>
      <c r="D29" s="70" t="s">
        <v>6</v>
      </c>
      <c r="E29" s="71">
        <v>4</v>
      </c>
      <c r="F29" s="72">
        <v>120000</v>
      </c>
      <c r="G29" s="73">
        <f t="shared" si="2"/>
        <v>480000</v>
      </c>
      <c r="H29" s="43" t="s">
        <v>60</v>
      </c>
      <c r="I29" s="5" t="s">
        <v>61</v>
      </c>
      <c r="J29" s="37"/>
    </row>
    <row r="30" spans="1:12" s="16" customFormat="1" ht="112.5" hidden="1" customHeight="1" x14ac:dyDescent="0.25">
      <c r="A30" s="91"/>
      <c r="B30" s="26"/>
      <c r="C30" s="26"/>
      <c r="D30" s="74"/>
      <c r="E30" s="75"/>
      <c r="F30" s="76"/>
      <c r="G30" s="77"/>
      <c r="H30" s="43" t="s">
        <v>60</v>
      </c>
      <c r="I30" s="5" t="s">
        <v>61</v>
      </c>
      <c r="J30" s="37"/>
    </row>
    <row r="31" spans="1:12" s="16" customFormat="1" ht="115.5" customHeight="1" x14ac:dyDescent="0.25">
      <c r="A31" s="5">
        <v>21</v>
      </c>
      <c r="B31" s="31" t="s">
        <v>29</v>
      </c>
      <c r="C31" s="78" t="s">
        <v>30</v>
      </c>
      <c r="D31" s="31" t="s">
        <v>6</v>
      </c>
      <c r="E31" s="60">
        <v>7</v>
      </c>
      <c r="F31" s="61">
        <v>240000</v>
      </c>
      <c r="G31" s="33">
        <f t="shared" si="2"/>
        <v>1680000</v>
      </c>
      <c r="H31" s="43" t="s">
        <v>60</v>
      </c>
      <c r="I31" s="5" t="s">
        <v>61</v>
      </c>
      <c r="J31" s="37"/>
    </row>
    <row r="32" spans="1:12" s="16" customFormat="1" ht="104.25" customHeight="1" x14ac:dyDescent="0.25">
      <c r="A32" s="5">
        <v>22</v>
      </c>
      <c r="B32" s="30" t="s">
        <v>31</v>
      </c>
      <c r="C32" s="30" t="s">
        <v>31</v>
      </c>
      <c r="D32" s="30" t="s">
        <v>6</v>
      </c>
      <c r="E32" s="60">
        <v>7</v>
      </c>
      <c r="F32" s="61">
        <v>240000</v>
      </c>
      <c r="G32" s="33">
        <f t="shared" si="2"/>
        <v>1680000</v>
      </c>
      <c r="H32" s="43" t="s">
        <v>60</v>
      </c>
      <c r="I32" s="5" t="s">
        <v>61</v>
      </c>
      <c r="J32" s="37"/>
    </row>
    <row r="33" spans="1:10" s="16" customFormat="1" ht="95.25" customHeight="1" x14ac:dyDescent="0.25">
      <c r="A33" s="5">
        <v>23</v>
      </c>
      <c r="B33" s="31" t="s">
        <v>35</v>
      </c>
      <c r="C33" s="31" t="s">
        <v>36</v>
      </c>
      <c r="D33" s="30" t="s">
        <v>6</v>
      </c>
      <c r="E33" s="60">
        <v>1</v>
      </c>
      <c r="F33" s="61">
        <v>120000</v>
      </c>
      <c r="G33" s="33">
        <f t="shared" si="2"/>
        <v>120000</v>
      </c>
      <c r="H33" s="43" t="s">
        <v>60</v>
      </c>
      <c r="I33" s="5" t="s">
        <v>61</v>
      </c>
      <c r="J33" s="37"/>
    </row>
    <row r="34" spans="1:10" s="80" customFormat="1" ht="392.25" customHeight="1" x14ac:dyDescent="0.25">
      <c r="A34" s="5">
        <v>24</v>
      </c>
      <c r="B34" s="31" t="s">
        <v>32</v>
      </c>
      <c r="C34" s="78" t="s">
        <v>42</v>
      </c>
      <c r="D34" s="30" t="s">
        <v>5</v>
      </c>
      <c r="E34" s="60">
        <v>5</v>
      </c>
      <c r="F34" s="61">
        <v>120000</v>
      </c>
      <c r="G34" s="33">
        <f t="shared" si="2"/>
        <v>600000</v>
      </c>
      <c r="H34" s="43" t="s">
        <v>60</v>
      </c>
      <c r="I34" s="5" t="s">
        <v>61</v>
      </c>
      <c r="J34" s="79"/>
    </row>
    <row r="35" spans="1:10" s="68" customFormat="1" ht="289.5" customHeight="1" x14ac:dyDescent="0.25">
      <c r="A35" s="5">
        <v>25</v>
      </c>
      <c r="B35" s="31" t="s">
        <v>38</v>
      </c>
      <c r="C35" s="81" t="s">
        <v>37</v>
      </c>
      <c r="D35" s="30" t="s">
        <v>6</v>
      </c>
      <c r="E35" s="60">
        <v>5</v>
      </c>
      <c r="F35" s="61">
        <v>96000</v>
      </c>
      <c r="G35" s="33">
        <f t="shared" si="2"/>
        <v>480000</v>
      </c>
      <c r="H35" s="43" t="s">
        <v>60</v>
      </c>
      <c r="I35" s="5" t="s">
        <v>61</v>
      </c>
      <c r="J35" s="67"/>
    </row>
    <row r="36" spans="1:10" s="16" customFormat="1" ht="308.25" customHeight="1" x14ac:dyDescent="0.25">
      <c r="A36" s="5">
        <v>26</v>
      </c>
      <c r="B36" s="31" t="s">
        <v>38</v>
      </c>
      <c r="C36" s="31" t="s">
        <v>45</v>
      </c>
      <c r="D36" s="30" t="s">
        <v>6</v>
      </c>
      <c r="E36" s="60">
        <v>10</v>
      </c>
      <c r="F36" s="61">
        <v>120000</v>
      </c>
      <c r="G36" s="33">
        <f t="shared" si="2"/>
        <v>1200000</v>
      </c>
      <c r="H36" s="43" t="s">
        <v>60</v>
      </c>
      <c r="I36" s="5" t="s">
        <v>61</v>
      </c>
      <c r="J36" s="37"/>
    </row>
    <row r="37" spans="1:10" s="80" customFormat="1" ht="302.25" customHeight="1" x14ac:dyDescent="0.25">
      <c r="A37" s="5">
        <v>27</v>
      </c>
      <c r="B37" s="39" t="s">
        <v>39</v>
      </c>
      <c r="C37" s="39" t="s">
        <v>34</v>
      </c>
      <c r="D37" s="38" t="s">
        <v>6</v>
      </c>
      <c r="E37" s="62">
        <v>1</v>
      </c>
      <c r="F37" s="61">
        <v>150000</v>
      </c>
      <c r="G37" s="64">
        <f t="shared" si="2"/>
        <v>150000</v>
      </c>
      <c r="H37" s="34" t="s">
        <v>60</v>
      </c>
      <c r="I37" s="35" t="s">
        <v>61</v>
      </c>
      <c r="J37" s="79"/>
    </row>
    <row r="38" spans="1:10" s="16" customFormat="1" ht="109.5" customHeight="1" x14ac:dyDescent="0.25">
      <c r="A38" s="5">
        <v>28</v>
      </c>
      <c r="B38" s="82" t="s">
        <v>40</v>
      </c>
      <c r="C38" s="82" t="s">
        <v>59</v>
      </c>
      <c r="D38" s="30" t="s">
        <v>6</v>
      </c>
      <c r="E38" s="60">
        <v>6</v>
      </c>
      <c r="F38" s="61">
        <v>20000</v>
      </c>
      <c r="G38" s="33">
        <f t="shared" si="2"/>
        <v>120000</v>
      </c>
      <c r="H38" s="43" t="s">
        <v>60</v>
      </c>
      <c r="I38" s="5" t="s">
        <v>61</v>
      </c>
      <c r="J38" s="37"/>
    </row>
    <row r="39" spans="1:10" s="68" customFormat="1" ht="93.75" customHeight="1" x14ac:dyDescent="0.25">
      <c r="A39" s="5">
        <v>29</v>
      </c>
      <c r="B39" s="83" t="s">
        <v>43</v>
      </c>
      <c r="C39" s="83" t="s">
        <v>44</v>
      </c>
      <c r="D39" s="83" t="s">
        <v>6</v>
      </c>
      <c r="E39" s="30">
        <v>1</v>
      </c>
      <c r="F39" s="61">
        <v>39000</v>
      </c>
      <c r="G39" s="84">
        <f t="shared" ref="G39" si="3">F39*E39</f>
        <v>39000</v>
      </c>
      <c r="H39" s="43" t="s">
        <v>60</v>
      </c>
      <c r="I39" s="5" t="s">
        <v>61</v>
      </c>
      <c r="J39" s="67"/>
    </row>
    <row r="40" spans="1:10" s="68" customFormat="1" ht="215.25" customHeight="1" x14ac:dyDescent="0.25">
      <c r="A40" s="5">
        <v>30</v>
      </c>
      <c r="B40" s="85" t="s">
        <v>62</v>
      </c>
      <c r="C40" s="85" t="s">
        <v>63</v>
      </c>
      <c r="D40" s="86" t="s">
        <v>6</v>
      </c>
      <c r="E40" s="87">
        <v>75</v>
      </c>
      <c r="F40" s="87">
        <v>860</v>
      </c>
      <c r="G40" s="88">
        <f t="shared" ref="G40:G41" si="4">E40*F40</f>
        <v>64500</v>
      </c>
      <c r="H40" s="43" t="s">
        <v>60</v>
      </c>
      <c r="I40" s="5" t="s">
        <v>61</v>
      </c>
    </row>
    <row r="41" spans="1:10" ht="167.25" customHeight="1" x14ac:dyDescent="0.25">
      <c r="A41" s="94">
        <v>31</v>
      </c>
      <c r="B41" s="90" t="s">
        <v>64</v>
      </c>
      <c r="C41" s="90" t="s">
        <v>65</v>
      </c>
      <c r="D41" s="91" t="s">
        <v>6</v>
      </c>
      <c r="E41" s="92">
        <v>75</v>
      </c>
      <c r="F41" s="92">
        <v>860</v>
      </c>
      <c r="G41" s="93">
        <f t="shared" si="4"/>
        <v>64500</v>
      </c>
      <c r="H41" s="91" t="s">
        <v>60</v>
      </c>
      <c r="I41" s="91" t="s">
        <v>61</v>
      </c>
    </row>
    <row r="42" spans="1:10" ht="37.5" customHeight="1" x14ac:dyDescent="0.25">
      <c r="A42" s="94"/>
      <c r="B42" s="90"/>
      <c r="C42" s="90"/>
      <c r="D42" s="91"/>
      <c r="E42" s="92"/>
      <c r="F42" s="92"/>
      <c r="G42" s="93"/>
      <c r="H42" s="91"/>
      <c r="I42" s="91"/>
    </row>
    <row r="45" spans="1:10" ht="15.75" customHeight="1" x14ac:dyDescent="0.25">
      <c r="B45" s="4"/>
      <c r="C45" s="4"/>
      <c r="D45" s="4"/>
      <c r="E45" s="4"/>
      <c r="F45" s="4"/>
    </row>
    <row r="46" spans="1:10" x14ac:dyDescent="0.25">
      <c r="B46" s="4"/>
      <c r="C46" s="4"/>
      <c r="D46" s="4"/>
      <c r="E46" s="4"/>
      <c r="F46" s="4"/>
    </row>
    <row r="47" spans="1:10" x14ac:dyDescent="0.25">
      <c r="A47" s="17"/>
      <c r="B47" s="4"/>
      <c r="C47" s="4"/>
      <c r="D47" s="4"/>
      <c r="E47" s="4"/>
      <c r="F47" s="4"/>
    </row>
    <row r="48" spans="1:10" x14ac:dyDescent="0.25">
      <c r="A48" s="24"/>
    </row>
  </sheetData>
  <mergeCells count="39">
    <mergeCell ref="I41:I42"/>
    <mergeCell ref="F1:H3"/>
    <mergeCell ref="A5:H5"/>
    <mergeCell ref="C41:C42"/>
    <mergeCell ref="B41:B42"/>
    <mergeCell ref="D41:D42"/>
    <mergeCell ref="E41:E42"/>
    <mergeCell ref="F41:F42"/>
    <mergeCell ref="G41:G42"/>
    <mergeCell ref="A41:A42"/>
    <mergeCell ref="H41:H42"/>
    <mergeCell ref="J9:J10"/>
    <mergeCell ref="A18:A19"/>
    <mergeCell ref="B9:B10"/>
    <mergeCell ref="C9:C10"/>
    <mergeCell ref="D9:D10"/>
    <mergeCell ref="E9:E10"/>
    <mergeCell ref="A9:A10"/>
    <mergeCell ref="D18:D19"/>
    <mergeCell ref="E18:E19"/>
    <mergeCell ref="F9:F10"/>
    <mergeCell ref="G9:G10"/>
    <mergeCell ref="H9:H10"/>
    <mergeCell ref="I9:I10"/>
    <mergeCell ref="A47:A48"/>
    <mergeCell ref="B47:F47"/>
    <mergeCell ref="G29:G30"/>
    <mergeCell ref="B45:F45"/>
    <mergeCell ref="B46:F46"/>
    <mergeCell ref="B29:B30"/>
    <mergeCell ref="C29:C30"/>
    <mergeCell ref="D29:D30"/>
    <mergeCell ref="E29:E30"/>
    <mergeCell ref="F29:F30"/>
    <mergeCell ref="F18:F19"/>
    <mergeCell ref="G18:G19"/>
    <mergeCell ref="A29:A30"/>
    <mergeCell ref="B18:B19"/>
    <mergeCell ref="C18:C19"/>
  </mergeCells>
  <conditionalFormatting sqref="C7">
    <cfRule type="duplicateValues" dxfId="20" priority="60"/>
  </conditionalFormatting>
  <conditionalFormatting sqref="B7">
    <cfRule type="duplicateValues" dxfId="19" priority="61"/>
  </conditionalFormatting>
  <conditionalFormatting sqref="C11">
    <cfRule type="duplicateValues" dxfId="18" priority="56"/>
  </conditionalFormatting>
  <conditionalFormatting sqref="C8">
    <cfRule type="duplicateValues" dxfId="17" priority="51"/>
  </conditionalFormatting>
  <conditionalFormatting sqref="C9">
    <cfRule type="duplicateValues" dxfId="16" priority="48"/>
  </conditionalFormatting>
  <conditionalFormatting sqref="B13">
    <cfRule type="duplicateValues" dxfId="15" priority="47"/>
  </conditionalFormatting>
  <conditionalFormatting sqref="C14">
    <cfRule type="duplicateValues" dxfId="14" priority="44"/>
  </conditionalFormatting>
  <conditionalFormatting sqref="C18">
    <cfRule type="duplicateValues" dxfId="13" priority="40"/>
  </conditionalFormatting>
  <conditionalFormatting sqref="C21">
    <cfRule type="duplicateValues" dxfId="12" priority="35"/>
  </conditionalFormatting>
  <conditionalFormatting sqref="C22">
    <cfRule type="duplicateValues" dxfId="11" priority="32"/>
  </conditionalFormatting>
  <conditionalFormatting sqref="C23">
    <cfRule type="duplicateValues" dxfId="10" priority="31"/>
  </conditionalFormatting>
  <conditionalFormatting sqref="C24">
    <cfRule type="duplicateValues" dxfId="9" priority="29"/>
  </conditionalFormatting>
  <conditionalFormatting sqref="C25:C27">
    <cfRule type="duplicateValues" dxfId="8" priority="27"/>
  </conditionalFormatting>
  <conditionalFormatting sqref="C28">
    <cfRule type="duplicateValues" dxfId="7" priority="25"/>
  </conditionalFormatting>
  <conditionalFormatting sqref="C29">
    <cfRule type="duplicateValues" dxfId="6" priority="24"/>
  </conditionalFormatting>
  <conditionalFormatting sqref="C31">
    <cfRule type="duplicateValues" dxfId="5" priority="21"/>
  </conditionalFormatting>
  <conditionalFormatting sqref="C34">
    <cfRule type="duplicateValues" dxfId="4" priority="20"/>
  </conditionalFormatting>
  <conditionalFormatting sqref="C37">
    <cfRule type="duplicateValues" dxfId="3" priority="17"/>
  </conditionalFormatting>
  <conditionalFormatting sqref="C20">
    <cfRule type="duplicateValues" dxfId="2" priority="64"/>
  </conditionalFormatting>
  <conditionalFormatting sqref="C15">
    <cfRule type="duplicateValues" dxfId="1" priority="2"/>
  </conditionalFormatting>
  <conditionalFormatting sqref="C40:C41">
    <cfRule type="duplicateValues" dxfId="0" priority="1"/>
  </conditionalFormatting>
  <pageMargins left="0.25" right="0.25" top="0.75" bottom="0.75" header="0.3" footer="0.3"/>
  <pageSetup paperSize="9" scale="5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к объявл</vt:lpstr>
      <vt:lpstr>'приложение к объявл'!Область_печати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2024-03-05T07:40:53Z</dcterms:modified>
</cp:coreProperties>
</file>