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приложение к объявл" sheetId="7" r:id="rId1"/>
  </sheets>
  <definedNames>
    <definedName name="_xlnm.Print_Area" localSheetId="0">'приложение к объявл'!$A$1:$I$13</definedName>
  </definedNames>
  <calcPr calcId="162913"/>
</workbook>
</file>

<file path=xl/calcChain.xml><?xml version="1.0" encoding="utf-8"?>
<calcChain xmlns="http://schemas.openxmlformats.org/spreadsheetml/2006/main">
  <c r="G7" i="7" l="1"/>
  <c r="G8" i="7"/>
  <c r="G6" i="7" l="1"/>
  <c r="G5" i="7" l="1"/>
  <c r="G4" i="7"/>
  <c r="G9" i="7" l="1"/>
</calcChain>
</file>

<file path=xl/sharedStrings.xml><?xml version="1.0" encoding="utf-8"?>
<sst xmlns="http://schemas.openxmlformats.org/spreadsheetml/2006/main" count="35" uniqueCount="24">
  <si>
    <t>Кол-во</t>
  </si>
  <si>
    <t>Цена, в тенге</t>
  </si>
  <si>
    <t>Сумма</t>
  </si>
  <si>
    <t>Наименование</t>
  </si>
  <si>
    <t>Ед.
изм</t>
  </si>
  <si>
    <t>Краткая характеристика</t>
  </si>
  <si>
    <t>Срок поставки товара</t>
  </si>
  <si>
    <t>Место поставки товара</t>
  </si>
  <si>
    <t>город Астана, район "Алматы", проспект Тәуелсіздік, здание 3/1</t>
  </si>
  <si>
    <t>шт</t>
  </si>
  <si>
    <t>ИТОГО</t>
  </si>
  <si>
    <t>флакон</t>
  </si>
  <si>
    <t>С даты поступления заявки от Заказчика до 31 декабря 2024 года в течение 5(пять) календарных дней</t>
  </si>
  <si>
    <t>Крышка ВФИТ 301255.002 (для трубки 8 мм) для
отсасывателей медицинских В-40А, В-40, В-80А, В-80</t>
  </si>
  <si>
    <t>Крышки для аспирационной банки</t>
  </si>
  <si>
    <t>Стерофундин ISO</t>
  </si>
  <si>
    <t>Раствор для инфузий, 500 мл,</t>
  </si>
  <si>
    <t>Тетрациклин</t>
  </si>
  <si>
    <t>Мазь глазная 1%, 3 г</t>
  </si>
  <si>
    <t>Офтальмоскоп</t>
  </si>
  <si>
    <t>Адаптер питания</t>
  </si>
  <si>
    <t>Адаптер и кабель электропитания</t>
  </si>
  <si>
    <t>Для качественной диагностики заболеваний глаз, одна апертура (большой круг) с плавным и равномерным освещением. Замок головки: Клик. Лампа должна быть вакуумная.Батареечная рукоятка C: Металлическая. Регулировка света: Реостат. С колесиком, плавно корректирующим диапазон линз от +20 до –20 диоптрий. Отоскоп должен быть в сумке на молнии. Батарейки: 2x 1,5 В (тир C) (батарейки должны входить в комплект). Электропитание: Батареи тип С. Корпус: Металл или ABS пластик. Реостат: Механический Апертур: Одна. Светофильтры: Нет. Упаковка должна быть новая.</t>
  </si>
  <si>
    <t>Приложение 1 к объявлению №26 от 21.05.2024г.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</si>
</sst>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31313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25">
    <xf numFmtId="0" fontId="0" fillId="0" borderId="0" xfId="0"/>
    <xf numFmtId="0" fontId="24" fillId="24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2" fontId="24" fillId="0" borderId="12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 wrapText="1"/>
    </xf>
    <xf numFmtId="0" fontId="26" fillId="0" borderId="0" xfId="0" applyFont="1" applyFill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26" fillId="0" borderId="1" xfId="0" applyFont="1" applyBorder="1" applyAlignment="1">
      <alignment vertical="top" wrapText="1"/>
    </xf>
    <xf numFmtId="2" fontId="26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118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zoomScaleNormal="100" workbookViewId="0">
      <selection activeCell="J5" sqref="J5"/>
    </sheetView>
  </sheetViews>
  <sheetFormatPr defaultColWidth="17.85546875" defaultRowHeight="15.75" x14ac:dyDescent="0.25"/>
  <cols>
    <col min="1" max="1" width="9" style="12" customWidth="1"/>
    <col min="2" max="2" width="23.7109375" style="12" customWidth="1"/>
    <col min="3" max="3" width="89" style="13" customWidth="1"/>
    <col min="4" max="4" width="9.85546875" style="13" customWidth="1"/>
    <col min="5" max="5" width="9" style="13" customWidth="1"/>
    <col min="6" max="6" width="15.140625" style="14" customWidth="1"/>
    <col min="7" max="7" width="15.5703125" style="14" customWidth="1"/>
    <col min="8" max="8" width="30.28515625" style="13" customWidth="1"/>
    <col min="9" max="9" width="23.28515625" style="13" customWidth="1"/>
    <col min="10" max="16384" width="17.85546875" style="12"/>
  </cols>
  <sheetData>
    <row r="1" spans="1:9" ht="44.25" customHeight="1" x14ac:dyDescent="0.25">
      <c r="F1" s="24" t="s">
        <v>23</v>
      </c>
      <c r="G1" s="24"/>
    </row>
    <row r="2" spans="1:9" ht="15" customHeight="1" x14ac:dyDescent="0.25"/>
    <row r="3" spans="1:9" s="15" customFormat="1" ht="31.5" x14ac:dyDescent="0.25">
      <c r="A3" s="2"/>
      <c r="B3" s="3" t="s">
        <v>3</v>
      </c>
      <c r="C3" s="4" t="s">
        <v>5</v>
      </c>
      <c r="D3" s="4" t="s">
        <v>4</v>
      </c>
      <c r="E3" s="4" t="s">
        <v>0</v>
      </c>
      <c r="F3" s="5" t="s">
        <v>1</v>
      </c>
      <c r="G3" s="5" t="s">
        <v>2</v>
      </c>
      <c r="H3" s="6" t="s">
        <v>6</v>
      </c>
      <c r="I3" s="4" t="s">
        <v>7</v>
      </c>
    </row>
    <row r="4" spans="1:9" s="16" customFormat="1" ht="115.5" customHeight="1" x14ac:dyDescent="0.25">
      <c r="A4" s="7">
        <v>1</v>
      </c>
      <c r="B4" s="22" t="s">
        <v>14</v>
      </c>
      <c r="C4" s="13" t="s">
        <v>13</v>
      </c>
      <c r="D4" s="7" t="s">
        <v>9</v>
      </c>
      <c r="E4" s="7">
        <v>40</v>
      </c>
      <c r="F4" s="8">
        <v>12800</v>
      </c>
      <c r="G4" s="8">
        <f>E4*F4</f>
        <v>512000</v>
      </c>
      <c r="H4" s="7" t="s">
        <v>12</v>
      </c>
      <c r="I4" s="7" t="s">
        <v>8</v>
      </c>
    </row>
    <row r="5" spans="1:9" ht="84.75" customHeight="1" x14ac:dyDescent="0.25">
      <c r="A5" s="10">
        <v>2</v>
      </c>
      <c r="B5" s="10" t="s">
        <v>15</v>
      </c>
      <c r="C5" s="10" t="s">
        <v>16</v>
      </c>
      <c r="D5" s="10" t="s">
        <v>11</v>
      </c>
      <c r="E5" s="10">
        <v>1000</v>
      </c>
      <c r="F5" s="11">
        <v>843.67</v>
      </c>
      <c r="G5" s="11">
        <f>E5*F5</f>
        <v>843670</v>
      </c>
      <c r="H5" s="7" t="s">
        <v>12</v>
      </c>
      <c r="I5" s="7" t="s">
        <v>8</v>
      </c>
    </row>
    <row r="6" spans="1:9" ht="81.75" customHeight="1" x14ac:dyDescent="0.25">
      <c r="A6" s="10">
        <v>3</v>
      </c>
      <c r="B6" s="23" t="s">
        <v>17</v>
      </c>
      <c r="C6" s="20" t="s">
        <v>18</v>
      </c>
      <c r="D6" s="10" t="s">
        <v>11</v>
      </c>
      <c r="E6" s="10">
        <v>4805</v>
      </c>
      <c r="F6" s="11">
        <v>480</v>
      </c>
      <c r="G6" s="11">
        <f>E6*F6</f>
        <v>2306400</v>
      </c>
      <c r="H6" s="7" t="s">
        <v>12</v>
      </c>
      <c r="I6" s="7" t="s">
        <v>8</v>
      </c>
    </row>
    <row r="7" spans="1:9" ht="117" customHeight="1" x14ac:dyDescent="0.25">
      <c r="A7" s="10">
        <v>4</v>
      </c>
      <c r="B7" s="23" t="s">
        <v>19</v>
      </c>
      <c r="C7" s="19" t="s">
        <v>22</v>
      </c>
      <c r="D7" s="1" t="s">
        <v>9</v>
      </c>
      <c r="E7" s="10">
        <v>1</v>
      </c>
      <c r="F7" s="11">
        <v>114000</v>
      </c>
      <c r="G7" s="11">
        <f>E7*F7</f>
        <v>114000</v>
      </c>
      <c r="H7" s="7" t="s">
        <v>12</v>
      </c>
      <c r="I7" s="7" t="s">
        <v>8</v>
      </c>
    </row>
    <row r="8" spans="1:9" ht="65.25" customHeight="1" x14ac:dyDescent="0.25">
      <c r="A8" s="10">
        <v>5</v>
      </c>
      <c r="B8" s="23" t="s">
        <v>20</v>
      </c>
      <c r="C8" s="21" t="s">
        <v>21</v>
      </c>
      <c r="D8" s="1" t="s">
        <v>9</v>
      </c>
      <c r="E8" s="10">
        <v>1</v>
      </c>
      <c r="F8" s="11">
        <v>66000</v>
      </c>
      <c r="G8" s="11">
        <f>E8*F8</f>
        <v>66000</v>
      </c>
      <c r="H8" s="7" t="s">
        <v>12</v>
      </c>
      <c r="I8" s="7" t="s">
        <v>8</v>
      </c>
    </row>
    <row r="9" spans="1:9" x14ac:dyDescent="0.25">
      <c r="A9" s="9"/>
      <c r="B9" s="17" t="s">
        <v>10</v>
      </c>
      <c r="C9" s="10"/>
      <c r="D9" s="10"/>
      <c r="E9" s="10"/>
      <c r="F9" s="11"/>
      <c r="G9" s="18">
        <f>SUM(G4:G8)</f>
        <v>3842070</v>
      </c>
      <c r="H9" s="10"/>
      <c r="I9" s="10"/>
    </row>
  </sheetData>
  <mergeCells count="1">
    <mergeCell ref="F1:G1"/>
  </mergeCells>
  <conditionalFormatting sqref="C3">
    <cfRule type="duplicateValues" dxfId="11" priority="142"/>
  </conditionalFormatting>
  <conditionalFormatting sqref="B3">
    <cfRule type="duplicateValues" dxfId="10" priority="143"/>
  </conditionalFormatting>
  <conditionalFormatting sqref="B6">
    <cfRule type="duplicateValues" dxfId="9" priority="11"/>
  </conditionalFormatting>
  <conditionalFormatting sqref="B6">
    <cfRule type="duplicateValues" dxfId="8" priority="12"/>
  </conditionalFormatting>
  <conditionalFormatting sqref="B6">
    <cfRule type="duplicateValues" dxfId="7" priority="10"/>
  </conditionalFormatting>
  <conditionalFormatting sqref="B6">
    <cfRule type="duplicateValues" dxfId="6" priority="9"/>
  </conditionalFormatting>
  <conditionalFormatting sqref="B6">
    <cfRule type="duplicateValues" dxfId="5" priority="13"/>
  </conditionalFormatting>
  <conditionalFormatting sqref="B7:B8">
    <cfRule type="duplicateValues" dxfId="4" priority="4"/>
  </conditionalFormatting>
  <conditionalFormatting sqref="B7:B8">
    <cfRule type="duplicateValues" dxfId="3" priority="5"/>
  </conditionalFormatting>
  <conditionalFormatting sqref="B7:B8">
    <cfRule type="duplicateValues" dxfId="2" priority="3"/>
  </conditionalFormatting>
  <conditionalFormatting sqref="B7:B8">
    <cfRule type="duplicateValues" dxfId="1" priority="2"/>
  </conditionalFormatting>
  <conditionalFormatting sqref="B7:B8">
    <cfRule type="duplicateValues" dxfId="0" priority="6"/>
  </conditionalFormatting>
  <pageMargins left="0.25" right="0.25" top="0.75" bottom="0.75" header="0.3" footer="0.3"/>
  <pageSetup paperSize="9" scale="6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объявл</vt:lpstr>
      <vt:lpstr>'приложение к объявл'!Область_печати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2024-05-20T10:09:48Z</dcterms:modified>
</cp:coreProperties>
</file>