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1 лист" sheetId="4" r:id="rId1"/>
  </sheets>
  <definedNames>
    <definedName name="_xlnm._FilterDatabase" localSheetId="0" hidden="1">'1 лист'!$A$5:$G$23</definedName>
    <definedName name="_xlnm.Print_Area" localSheetId="0">'1 лист'!$A$1:$I$43</definedName>
  </definedNames>
  <calcPr calcId="144525"/>
</workbook>
</file>

<file path=xl/calcChain.xml><?xml version="1.0" encoding="utf-8"?>
<calcChain xmlns="http://schemas.openxmlformats.org/spreadsheetml/2006/main">
  <c r="G43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6" i="4"/>
</calcChain>
</file>

<file path=xl/sharedStrings.xml><?xml version="1.0" encoding="utf-8"?>
<sst xmlns="http://schemas.openxmlformats.org/spreadsheetml/2006/main" count="197" uniqueCount="81">
  <si>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</si>
  <si>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</si>
  <si>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</si>
  <si>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</si>
  <si>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</si>
  <si>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</si>
  <si>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</si>
  <si>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</si>
  <si>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</si>
  <si>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</si>
  <si>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</si>
  <si>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</si>
  <si>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</si>
  <si>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Упаковка</t>
  </si>
  <si>
    <t>уп</t>
  </si>
  <si>
    <t>Приложение 1
к объявлению от "29" декабря 2023 года №5</t>
  </si>
  <si>
    <t>Вата 100 гр.</t>
  </si>
  <si>
    <t>Вата медицинская хирургическая гигроскопическая нестерильная</t>
  </si>
  <si>
    <t>Гель для ультразвуковых исследований</t>
  </si>
  <si>
    <t>Гель для ультразвуковых исследований высокой вязкости  канистра не менее 5 л</t>
  </si>
  <si>
    <t>Канистра</t>
  </si>
  <si>
    <t>Катетер Фолея 2-х ходовой однократного применения стерильный, размер 16 FR/CH; модификации: латексный с силиконовым покрытием</t>
  </si>
  <si>
    <t>Штука</t>
  </si>
  <si>
    <t>Кружка Эсмарха</t>
  </si>
  <si>
    <t xml:space="preserve">Кружка Эсмарха, объемом 2000 мл </t>
  </si>
  <si>
    <t>Клеенка медицинская подкладная</t>
  </si>
  <si>
    <t>Клеенка подкладная резинотканевая вид А, ширина 1 метр</t>
  </si>
  <si>
    <t>Метр</t>
  </si>
  <si>
    <t>Мочеприемник, стерильный, однократного применения, объем 2000 мл</t>
  </si>
  <si>
    <t>Марля медицинская</t>
  </si>
  <si>
    <t>Марля медицинская хлопчатобумажная отбеленная. Ширина 90 см. Плотность 30. Хлопок 100%. Класс безопасности: класс 1 с низкой степенью риска. 
Упаковка – 10 метров.</t>
  </si>
  <si>
    <t>Презерватив</t>
  </si>
  <si>
    <t xml:space="preserve">Презерватив из натурального латекса с ароматизированной/не ароматизированной смазкой текстурированный/гладкий </t>
  </si>
  <si>
    <t>Перчатки хирургические, латексные, неопудренные, стерильные, размер 6,5</t>
  </si>
  <si>
    <t>Перчатки медицинские хирургические из натурального латекса  неопудренные гипоаллергенные стерильные, размером 6.5</t>
  </si>
  <si>
    <t>Пара</t>
  </si>
  <si>
    <t>Перчатки хирургические, латексные, неопудренные, стерильные, размер 7,5</t>
  </si>
  <si>
    <t xml:space="preserve">Перчатки медицинские хирургические из натурального латекса неопудренные гипоаллергенные стерильные, размером </t>
  </si>
  <si>
    <t>Перчатки хирургические, латексные, неопудренные, стерильные, размер 7,0</t>
  </si>
  <si>
    <t>Перчатки медицинские хирургические из натурального латекса неопудренные гипоаллергенные стерильные, размером 7.0</t>
  </si>
  <si>
    <t>Скальпель стерильный, однократного применения, с защитой на лезвии/с защитным колпачком, со съемными лезвиями № 23, из нержавеющей/углеродистой стали, в коробке №10</t>
  </si>
  <si>
    <t>Трубка эндотрахеальная без манжеты стерильная, однократного применения размером 3.0</t>
  </si>
  <si>
    <t>Трехходовой краник, стерильный, однократного применения</t>
  </si>
  <si>
    <t>Трехходовой краник стерильный однократного применения</t>
  </si>
  <si>
    <t>Трубка эндотрахеальная без манжеты, размер 3,5</t>
  </si>
  <si>
    <t>Трубка эндотрахеальная без манжеты, стерильная, однократного применения, размер 3,5</t>
  </si>
  <si>
    <t>Трубка эндотрахеальная без манжеты, размер 4,0</t>
  </si>
  <si>
    <t>Трубка эндотрахеальная без манжеты, стерильная, однократного применения, размер 4,0</t>
  </si>
  <si>
    <t xml:space="preserve">Трубка эндотрахеальная без манжеты, размер 4,5 </t>
  </si>
  <si>
    <t>Трубка эндотрахеальная без манжеты, стерильная, однократного применения, размер 4,5</t>
  </si>
  <si>
    <t>Трубка эндотрахеальная с манжетой стерильная, однократного применения размером 7.0</t>
  </si>
  <si>
    <t>Трубка эндотрахеальная с манжетой стерильная, однократного применения размером 7.5</t>
  </si>
  <si>
    <t>Трубка эндотрахеальная с манжетой стерильная, однократного применения размером 8.0</t>
  </si>
  <si>
    <t>Шприц инъекционный трехкомпонентный стерильный однократного применения 20 мл.</t>
  </si>
  <si>
    <t>Шприц инъекционный трехкомпонентный стерильный однократного применения 10 мл.</t>
  </si>
  <si>
    <t>Шприц инъекционный трехкомпонентный стерильный однократного применения 5 мл.</t>
  </si>
  <si>
    <t>Шприц инъекционный трехкомпонентный стерильный однократного применения 2 мл.</t>
  </si>
  <si>
    <t>Ножницы из нержавеющей стали прямые 160 мм</t>
  </si>
  <si>
    <t>шт</t>
  </si>
  <si>
    <t>Многослойный деконтаминационный мат, размер 90*115 см</t>
  </si>
  <si>
    <t>Игла бабочка №23,24</t>
  </si>
  <si>
    <r>
      <rPr>
        <sz val="14"/>
        <color theme="1"/>
        <rFont val="Times New Roman"/>
        <family val="1"/>
        <charset val="204"/>
      </rPr>
      <t>Игла "бабочка" (канюля инфузионная</t>
    </r>
    <r>
      <rPr>
        <b/>
        <sz val="14"/>
        <color theme="1"/>
        <rFont val="Times New Roman"/>
        <family val="1"/>
        <charset val="204"/>
      </rPr>
      <t>)</t>
    </r>
    <r>
      <rPr>
        <sz val="14"/>
        <color theme="1"/>
        <rFont val="Times New Roman"/>
        <family val="1"/>
        <charset val="204"/>
      </rPr>
      <t xml:space="preserve"> - предназначена для введения  медикаментов в периферические малые вены при внутривенных инфузиях, или забора крови на анализ - особенно у пациентов в нестабильном состоянии (невроз, опьянение, возбудимость, эпилепсия и т.д.), а также грудных и малолетних детей</t>
    </r>
  </si>
  <si>
    <t>шт.</t>
  </si>
  <si>
    <t>прозрачня повязка  с U-образным вырезом 5 см*5,7</t>
  </si>
  <si>
    <t>Стерильная пленочная повязка для фиксации катетеров с рамкой для наложения с безвредным адгезивом: полиакрилатом. Для детей - периферическое наложение. Размером 5смх5,7см.</t>
  </si>
  <si>
    <t xml:space="preserve">катетер мочевой фоллея </t>
  </si>
  <si>
    <t>Катетер Фоллея 2-х ходовой  FR -22 - 2-х ходовой с силиконовым покрытием размер  22 FR ,  однократного применения стерильный .</t>
  </si>
  <si>
    <t>Катетер Фолея 2-х ходовой однократного применения стерильный, размер 20 FR/CH; модификации: латексный с силиконовым покрытием; разновидности стандартный</t>
  </si>
  <si>
    <t>Эндотрахеальная трубка 2,5с дополнительным портом</t>
  </si>
  <si>
    <t xml:space="preserve">Эндотрахеальная трубка (12Fr)
Эндотрахеальная трубка, без манжеты, с дополнительным просветом для введения сурфактанта/лекарственных препаратов. Прозрачная, материал - ПВХ без DEHP, с рентгеноконтрастной линией, предназначена для оральной/назальной интубации/анестезии, угол среза трубки 37 градусов, 15 мм адаптер, маркировка каждые 0,5 см. </t>
  </si>
  <si>
    <t>Эндотрахеальная трубка 3,0 дополнительным портом</t>
  </si>
  <si>
    <t xml:space="preserve">Эндотрахеальная трубка, без манжеты, с дополнительным просветом для введения сурфактанта/лекарственных препаратов. Прозрачная, материал - ПВХ без DEHP, с рентгеноконтрастной линией, предназначена для оральной/назальной интубации/анестезии, угол среза трубки 37 градусов, 15 мм адаптер, маркировка каждые 0,5 см. </t>
  </si>
  <si>
    <t>упк</t>
  </si>
  <si>
    <t>Контейнер ЕДПО-3</t>
  </si>
  <si>
    <t>Контейнер ЕДПО-5</t>
  </si>
  <si>
    <t>Контейнер ЕДПО-10</t>
  </si>
  <si>
    <t>Контейнер для сбора биоматериала, полимерный, стерильный, одноразового применения 100 мл</t>
  </si>
  <si>
    <t>Контейнеры для биопроб полимерные стерильные</t>
  </si>
  <si>
    <t>Лейкопластырь 2,5см*5м.</t>
  </si>
  <si>
    <t>Лейкопластырь медицинский гипоаллергенный в катушках</t>
  </si>
  <si>
    <t>Скальпель стерильный, однократного применения, с защитой на лезвии/с защитным колпачком, со съемными лезвиями, из нержавеющей/углеродистой стали, в коробке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</si>
</sst>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9">
    <xf numFmtId="0" fontId="0" fillId="0" borderId="0" xfId="0"/>
    <xf numFmtId="0" fontId="23" fillId="3" borderId="1" xfId="2" applyFont="1" applyFill="1" applyBorder="1" applyAlignment="1">
      <alignment horizontal="center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25" fillId="26" borderId="1" xfId="0" applyFont="1" applyFill="1" applyBorder="1" applyAlignment="1">
      <alignment horizontal="left" wrapText="1"/>
    </xf>
    <xf numFmtId="164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5" fillId="2" borderId="1" xfId="0" applyFont="1" applyFill="1" applyBorder="1" applyAlignment="1">
      <alignment horizontal="left" wrapText="1"/>
    </xf>
    <xf numFmtId="164" fontId="25" fillId="2" borderId="1" xfId="0" applyNumberFormat="1" applyFont="1" applyFill="1" applyBorder="1" applyAlignment="1">
      <alignment horizontal="center" wrapText="1"/>
    </xf>
    <xf numFmtId="0" fontId="25" fillId="2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85" zoomScaleNormal="100" zoomScaleSheetLayoutView="85" workbookViewId="0">
      <selection activeCell="G39" sqref="G39"/>
    </sheetView>
  </sheetViews>
  <sheetFormatPr defaultRowHeight="15.75" x14ac:dyDescent="0.25"/>
  <cols>
    <col min="1" max="1" width="7.42578125" style="2" customWidth="1"/>
    <col min="2" max="2" width="39.140625" style="2" customWidth="1"/>
    <col min="3" max="3" width="38.140625" style="2" customWidth="1"/>
    <col min="4" max="4" width="13.140625" style="2" customWidth="1"/>
    <col min="5" max="5" width="13.42578125" style="2" customWidth="1"/>
    <col min="6" max="6" width="22.5703125" style="2" customWidth="1"/>
    <col min="7" max="7" width="24.140625" style="2" customWidth="1"/>
    <col min="8" max="9" width="28.42578125" style="2" customWidth="1"/>
    <col min="10" max="16384" width="9.140625" style="2"/>
  </cols>
  <sheetData>
    <row r="1" spans="1:9" ht="44.25" customHeight="1" x14ac:dyDescent="0.25">
      <c r="H1" s="27" t="s">
        <v>15</v>
      </c>
      <c r="I1" s="27"/>
    </row>
    <row r="3" spans="1:9" x14ac:dyDescent="0.25">
      <c r="A3" s="28" t="s">
        <v>11</v>
      </c>
      <c r="B3" s="28"/>
      <c r="C3" s="28"/>
      <c r="D3" s="28"/>
      <c r="E3" s="28"/>
      <c r="F3" s="28"/>
      <c r="G3" s="28"/>
      <c r="H3" s="28"/>
      <c r="I3" s="28"/>
    </row>
    <row r="5" spans="1:9" ht="47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5" t="s">
        <v>6</v>
      </c>
      <c r="H5" s="6" t="s">
        <v>8</v>
      </c>
      <c r="I5" s="6" t="s">
        <v>7</v>
      </c>
    </row>
    <row r="6" spans="1:9" ht="79.5" customHeight="1" x14ac:dyDescent="0.3">
      <c r="A6" s="1">
        <v>1</v>
      </c>
      <c r="B6" s="12" t="s">
        <v>16</v>
      </c>
      <c r="C6" s="12" t="s">
        <v>17</v>
      </c>
      <c r="D6" s="13" t="s">
        <v>13</v>
      </c>
      <c r="E6" s="15">
        <v>3000</v>
      </c>
      <c r="F6" s="14">
        <v>202</v>
      </c>
      <c r="G6" s="7">
        <f>F6*E6</f>
        <v>606000</v>
      </c>
      <c r="H6" s="8" t="s">
        <v>10</v>
      </c>
      <c r="I6" s="8" t="s">
        <v>9</v>
      </c>
    </row>
    <row r="7" spans="1:9" ht="103.5" customHeight="1" x14ac:dyDescent="0.3">
      <c r="A7" s="1">
        <v>2</v>
      </c>
      <c r="B7" s="12" t="s">
        <v>18</v>
      </c>
      <c r="C7" s="12" t="s">
        <v>19</v>
      </c>
      <c r="D7" s="13" t="s">
        <v>20</v>
      </c>
      <c r="E7" s="15">
        <v>250</v>
      </c>
      <c r="F7" s="14">
        <v>3671</v>
      </c>
      <c r="G7" s="7">
        <f t="shared" ref="G7:G42" si="0">F7*E7</f>
        <v>917750</v>
      </c>
      <c r="H7" s="8" t="s">
        <v>10</v>
      </c>
      <c r="I7" s="8" t="s">
        <v>9</v>
      </c>
    </row>
    <row r="8" spans="1:9" ht="119.25" customHeight="1" x14ac:dyDescent="0.3">
      <c r="A8" s="1">
        <v>3</v>
      </c>
      <c r="B8" s="12" t="s">
        <v>21</v>
      </c>
      <c r="C8" s="12" t="s">
        <v>21</v>
      </c>
      <c r="D8" s="13" t="s">
        <v>22</v>
      </c>
      <c r="E8" s="15">
        <v>5000</v>
      </c>
      <c r="F8" s="14">
        <v>240</v>
      </c>
      <c r="G8" s="7">
        <f t="shared" si="0"/>
        <v>1200000</v>
      </c>
      <c r="H8" s="8" t="s">
        <v>10</v>
      </c>
      <c r="I8" s="8" t="s">
        <v>9</v>
      </c>
    </row>
    <row r="9" spans="1:9" ht="90" customHeight="1" x14ac:dyDescent="0.3">
      <c r="A9" s="1">
        <v>4</v>
      </c>
      <c r="B9" s="12" t="s">
        <v>23</v>
      </c>
      <c r="C9" s="12" t="s">
        <v>24</v>
      </c>
      <c r="D9" s="13" t="s">
        <v>22</v>
      </c>
      <c r="E9" s="15">
        <v>150</v>
      </c>
      <c r="F9" s="14">
        <v>640</v>
      </c>
      <c r="G9" s="7">
        <f t="shared" si="0"/>
        <v>96000</v>
      </c>
      <c r="H9" s="8" t="s">
        <v>10</v>
      </c>
      <c r="I9" s="8" t="s">
        <v>9</v>
      </c>
    </row>
    <row r="10" spans="1:9" ht="80.25" customHeight="1" x14ac:dyDescent="0.3">
      <c r="A10" s="1">
        <v>5</v>
      </c>
      <c r="B10" s="12" t="s">
        <v>25</v>
      </c>
      <c r="C10" s="12" t="s">
        <v>26</v>
      </c>
      <c r="D10" s="13" t="s">
        <v>27</v>
      </c>
      <c r="E10" s="15">
        <v>2000</v>
      </c>
      <c r="F10" s="14">
        <v>998</v>
      </c>
      <c r="G10" s="7">
        <f t="shared" si="0"/>
        <v>1996000</v>
      </c>
      <c r="H10" s="8" t="s">
        <v>10</v>
      </c>
      <c r="I10" s="8" t="s">
        <v>9</v>
      </c>
    </row>
    <row r="11" spans="1:9" ht="84.75" customHeight="1" x14ac:dyDescent="0.3">
      <c r="A11" s="1">
        <v>6</v>
      </c>
      <c r="B11" s="12" t="s">
        <v>28</v>
      </c>
      <c r="C11" s="12" t="s">
        <v>28</v>
      </c>
      <c r="D11" s="13" t="s">
        <v>22</v>
      </c>
      <c r="E11" s="15">
        <v>6000</v>
      </c>
      <c r="F11" s="14">
        <v>164</v>
      </c>
      <c r="G11" s="7">
        <f t="shared" si="0"/>
        <v>984000</v>
      </c>
      <c r="H11" s="8" t="s">
        <v>10</v>
      </c>
      <c r="I11" s="8" t="s">
        <v>9</v>
      </c>
    </row>
    <row r="12" spans="1:9" ht="146.25" customHeight="1" x14ac:dyDescent="0.3">
      <c r="A12" s="1">
        <v>7</v>
      </c>
      <c r="B12" s="12" t="s">
        <v>29</v>
      </c>
      <c r="C12" s="12" t="s">
        <v>30</v>
      </c>
      <c r="D12" s="13" t="s">
        <v>13</v>
      </c>
      <c r="E12" s="15">
        <v>1500</v>
      </c>
      <c r="F12" s="14">
        <v>790</v>
      </c>
      <c r="G12" s="7">
        <f t="shared" si="0"/>
        <v>1185000</v>
      </c>
      <c r="H12" s="8" t="s">
        <v>10</v>
      </c>
      <c r="I12" s="8" t="s">
        <v>9</v>
      </c>
    </row>
    <row r="13" spans="1:9" ht="95.25" customHeight="1" x14ac:dyDescent="0.3">
      <c r="A13" s="1">
        <v>8</v>
      </c>
      <c r="B13" s="12" t="s">
        <v>31</v>
      </c>
      <c r="C13" s="12" t="s">
        <v>32</v>
      </c>
      <c r="D13" s="13" t="s">
        <v>22</v>
      </c>
      <c r="E13" s="15">
        <v>7000</v>
      </c>
      <c r="F13" s="14">
        <v>27.4</v>
      </c>
      <c r="G13" s="7">
        <f t="shared" si="0"/>
        <v>191800</v>
      </c>
      <c r="H13" s="8" t="s">
        <v>10</v>
      </c>
      <c r="I13" s="8" t="s">
        <v>9</v>
      </c>
    </row>
    <row r="14" spans="1:9" ht="99.75" customHeight="1" x14ac:dyDescent="0.3">
      <c r="A14" s="1">
        <v>9</v>
      </c>
      <c r="B14" s="12" t="s">
        <v>33</v>
      </c>
      <c r="C14" s="12" t="s">
        <v>34</v>
      </c>
      <c r="D14" s="13" t="s">
        <v>35</v>
      </c>
      <c r="E14" s="15">
        <v>10000</v>
      </c>
      <c r="F14" s="14">
        <v>213</v>
      </c>
      <c r="G14" s="7">
        <f t="shared" si="0"/>
        <v>2130000</v>
      </c>
      <c r="H14" s="8" t="s">
        <v>10</v>
      </c>
      <c r="I14" s="8" t="s">
        <v>9</v>
      </c>
    </row>
    <row r="15" spans="1:9" ht="104.25" customHeight="1" x14ac:dyDescent="0.3">
      <c r="A15" s="1">
        <v>10</v>
      </c>
      <c r="B15" s="12" t="s">
        <v>36</v>
      </c>
      <c r="C15" s="12" t="s">
        <v>37</v>
      </c>
      <c r="D15" s="13" t="s">
        <v>35</v>
      </c>
      <c r="E15" s="15">
        <v>3000</v>
      </c>
      <c r="F15" s="14">
        <v>213</v>
      </c>
      <c r="G15" s="7">
        <f t="shared" si="0"/>
        <v>639000</v>
      </c>
      <c r="H15" s="8" t="s">
        <v>10</v>
      </c>
      <c r="I15" s="8" t="s">
        <v>9</v>
      </c>
    </row>
    <row r="16" spans="1:9" ht="101.25" customHeight="1" x14ac:dyDescent="0.3">
      <c r="A16" s="1">
        <v>11</v>
      </c>
      <c r="B16" s="12" t="s">
        <v>38</v>
      </c>
      <c r="C16" s="12" t="s">
        <v>39</v>
      </c>
      <c r="D16" s="13" t="s">
        <v>35</v>
      </c>
      <c r="E16" s="15">
        <v>10000</v>
      </c>
      <c r="F16" s="14">
        <v>213</v>
      </c>
      <c r="G16" s="7">
        <f t="shared" si="0"/>
        <v>2130000</v>
      </c>
      <c r="H16" s="8" t="s">
        <v>10</v>
      </c>
      <c r="I16" s="8" t="s">
        <v>9</v>
      </c>
    </row>
    <row r="17" spans="1:9" ht="130.5" customHeight="1" x14ac:dyDescent="0.3">
      <c r="A17" s="1">
        <v>12</v>
      </c>
      <c r="B17" s="12" t="s">
        <v>40</v>
      </c>
      <c r="C17" s="12" t="s">
        <v>80</v>
      </c>
      <c r="D17" s="13" t="s">
        <v>22</v>
      </c>
      <c r="E17" s="15">
        <v>2000</v>
      </c>
      <c r="F17" s="14">
        <v>80</v>
      </c>
      <c r="G17" s="7">
        <f t="shared" si="0"/>
        <v>160000</v>
      </c>
      <c r="H17" s="8" t="s">
        <v>10</v>
      </c>
      <c r="I17" s="8" t="s">
        <v>9</v>
      </c>
    </row>
    <row r="18" spans="1:9" ht="97.5" customHeight="1" x14ac:dyDescent="0.3">
      <c r="A18" s="1">
        <v>13</v>
      </c>
      <c r="B18" s="12" t="s">
        <v>41</v>
      </c>
      <c r="C18" s="12" t="s">
        <v>41</v>
      </c>
      <c r="D18" s="13" t="s">
        <v>22</v>
      </c>
      <c r="E18" s="15">
        <v>500</v>
      </c>
      <c r="F18" s="14">
        <v>260</v>
      </c>
      <c r="G18" s="7">
        <f t="shared" si="0"/>
        <v>130000</v>
      </c>
      <c r="H18" s="8" t="s">
        <v>10</v>
      </c>
      <c r="I18" s="8" t="s">
        <v>9</v>
      </c>
    </row>
    <row r="19" spans="1:9" ht="99.75" customHeight="1" x14ac:dyDescent="0.3">
      <c r="A19" s="1">
        <v>14</v>
      </c>
      <c r="B19" s="12" t="s">
        <v>42</v>
      </c>
      <c r="C19" s="12" t="s">
        <v>43</v>
      </c>
      <c r="D19" s="13" t="s">
        <v>22</v>
      </c>
      <c r="E19" s="15">
        <v>3500</v>
      </c>
      <c r="F19" s="14">
        <v>125</v>
      </c>
      <c r="G19" s="7">
        <f t="shared" si="0"/>
        <v>437500</v>
      </c>
      <c r="H19" s="8" t="s">
        <v>10</v>
      </c>
      <c r="I19" s="8" t="s">
        <v>9</v>
      </c>
    </row>
    <row r="20" spans="1:9" ht="93.75" customHeight="1" x14ac:dyDescent="0.3">
      <c r="A20" s="1">
        <v>15</v>
      </c>
      <c r="B20" s="12" t="s">
        <v>44</v>
      </c>
      <c r="C20" s="12" t="s">
        <v>45</v>
      </c>
      <c r="D20" s="13" t="s">
        <v>22</v>
      </c>
      <c r="E20" s="15">
        <v>480</v>
      </c>
      <c r="F20" s="14">
        <v>317</v>
      </c>
      <c r="G20" s="7">
        <f t="shared" si="0"/>
        <v>152160</v>
      </c>
      <c r="H20" s="8" t="s">
        <v>10</v>
      </c>
      <c r="I20" s="8" t="s">
        <v>9</v>
      </c>
    </row>
    <row r="21" spans="1:9" ht="101.25" customHeight="1" x14ac:dyDescent="0.3">
      <c r="A21" s="1">
        <v>16</v>
      </c>
      <c r="B21" s="12" t="s">
        <v>46</v>
      </c>
      <c r="C21" s="12" t="s">
        <v>47</v>
      </c>
      <c r="D21" s="13" t="s">
        <v>22</v>
      </c>
      <c r="E21" s="15">
        <v>340</v>
      </c>
      <c r="F21" s="14">
        <v>317</v>
      </c>
      <c r="G21" s="7">
        <f t="shared" si="0"/>
        <v>107780</v>
      </c>
      <c r="H21" s="8" t="s">
        <v>10</v>
      </c>
      <c r="I21" s="8" t="s">
        <v>9</v>
      </c>
    </row>
    <row r="22" spans="1:9" ht="96" customHeight="1" x14ac:dyDescent="0.3">
      <c r="A22" s="1">
        <v>17</v>
      </c>
      <c r="B22" s="12" t="s">
        <v>48</v>
      </c>
      <c r="C22" s="12" t="s">
        <v>49</v>
      </c>
      <c r="D22" s="13" t="s">
        <v>22</v>
      </c>
      <c r="E22" s="15">
        <v>290</v>
      </c>
      <c r="F22" s="14">
        <v>317</v>
      </c>
      <c r="G22" s="7">
        <f t="shared" si="0"/>
        <v>91930</v>
      </c>
      <c r="H22" s="8" t="s">
        <v>10</v>
      </c>
      <c r="I22" s="8" t="s">
        <v>9</v>
      </c>
    </row>
    <row r="23" spans="1:9" ht="95.25" customHeight="1" x14ac:dyDescent="0.3">
      <c r="A23" s="1">
        <v>18</v>
      </c>
      <c r="B23" s="12" t="s">
        <v>50</v>
      </c>
      <c r="C23" s="12" t="s">
        <v>50</v>
      </c>
      <c r="D23" s="13" t="s">
        <v>22</v>
      </c>
      <c r="E23" s="15">
        <v>100</v>
      </c>
      <c r="F23" s="14">
        <v>317</v>
      </c>
      <c r="G23" s="7">
        <f t="shared" si="0"/>
        <v>31700</v>
      </c>
      <c r="H23" s="8" t="s">
        <v>10</v>
      </c>
      <c r="I23" s="8" t="s">
        <v>9</v>
      </c>
    </row>
    <row r="24" spans="1:9" s="11" customFormat="1" ht="95.25" customHeight="1" x14ac:dyDescent="0.3">
      <c r="A24" s="1">
        <v>19</v>
      </c>
      <c r="B24" s="12" t="s">
        <v>51</v>
      </c>
      <c r="C24" s="12" t="s">
        <v>51</v>
      </c>
      <c r="D24" s="13" t="s">
        <v>22</v>
      </c>
      <c r="E24" s="15">
        <v>150</v>
      </c>
      <c r="F24" s="14">
        <v>317</v>
      </c>
      <c r="G24" s="7">
        <f t="shared" si="0"/>
        <v>47550</v>
      </c>
      <c r="H24" s="8" t="s">
        <v>10</v>
      </c>
      <c r="I24" s="8" t="s">
        <v>9</v>
      </c>
    </row>
    <row r="25" spans="1:9" s="11" customFormat="1" ht="95.25" customHeight="1" x14ac:dyDescent="0.3">
      <c r="A25" s="1">
        <v>20</v>
      </c>
      <c r="B25" s="12" t="s">
        <v>52</v>
      </c>
      <c r="C25" s="12" t="s">
        <v>52</v>
      </c>
      <c r="D25" s="13" t="s">
        <v>22</v>
      </c>
      <c r="E25" s="15">
        <v>50</v>
      </c>
      <c r="F25" s="14">
        <v>317</v>
      </c>
      <c r="G25" s="7">
        <f t="shared" si="0"/>
        <v>15850</v>
      </c>
      <c r="H25" s="8" t="s">
        <v>10</v>
      </c>
      <c r="I25" s="8" t="s">
        <v>9</v>
      </c>
    </row>
    <row r="26" spans="1:9" s="11" customFormat="1" ht="95.25" customHeight="1" x14ac:dyDescent="0.3">
      <c r="A26" s="1">
        <v>21</v>
      </c>
      <c r="B26" s="19" t="s">
        <v>53</v>
      </c>
      <c r="C26" s="19" t="s">
        <v>53</v>
      </c>
      <c r="D26" s="19" t="s">
        <v>22</v>
      </c>
      <c r="E26" s="15">
        <v>120000</v>
      </c>
      <c r="F26" s="25">
        <v>31</v>
      </c>
      <c r="G26" s="7">
        <f t="shared" si="0"/>
        <v>3720000</v>
      </c>
      <c r="H26" s="8" t="s">
        <v>10</v>
      </c>
      <c r="I26" s="8" t="s">
        <v>9</v>
      </c>
    </row>
    <row r="27" spans="1:9" s="11" customFormat="1" ht="74.25" customHeight="1" x14ac:dyDescent="0.3">
      <c r="A27" s="1">
        <v>22</v>
      </c>
      <c r="B27" s="19" t="s">
        <v>54</v>
      </c>
      <c r="C27" s="19" t="s">
        <v>54</v>
      </c>
      <c r="D27" s="19" t="s">
        <v>22</v>
      </c>
      <c r="E27" s="15">
        <v>80000</v>
      </c>
      <c r="F27" s="25">
        <v>21</v>
      </c>
      <c r="G27" s="7">
        <f t="shared" si="0"/>
        <v>1680000</v>
      </c>
      <c r="H27" s="8" t="s">
        <v>10</v>
      </c>
      <c r="I27" s="8" t="s">
        <v>9</v>
      </c>
    </row>
    <row r="28" spans="1:9" s="11" customFormat="1" ht="74.25" customHeight="1" x14ac:dyDescent="0.3">
      <c r="A28" s="1">
        <v>23</v>
      </c>
      <c r="B28" s="19" t="s">
        <v>55</v>
      </c>
      <c r="C28" s="19" t="s">
        <v>55</v>
      </c>
      <c r="D28" s="19" t="s">
        <v>22</v>
      </c>
      <c r="E28" s="15">
        <v>150000</v>
      </c>
      <c r="F28" s="25">
        <v>14.15</v>
      </c>
      <c r="G28" s="7">
        <f t="shared" si="0"/>
        <v>2122500</v>
      </c>
      <c r="H28" s="8" t="s">
        <v>10</v>
      </c>
      <c r="I28" s="8" t="s">
        <v>9</v>
      </c>
    </row>
    <row r="29" spans="1:9" s="11" customFormat="1" ht="74.25" customHeight="1" x14ac:dyDescent="0.3">
      <c r="A29" s="1">
        <v>24</v>
      </c>
      <c r="B29" s="19" t="s">
        <v>56</v>
      </c>
      <c r="C29" s="19" t="s">
        <v>56</v>
      </c>
      <c r="D29" s="19" t="s">
        <v>22</v>
      </c>
      <c r="E29" s="15">
        <v>132100</v>
      </c>
      <c r="F29" s="25">
        <v>13.9</v>
      </c>
      <c r="G29" s="7">
        <f t="shared" si="0"/>
        <v>1836190</v>
      </c>
      <c r="H29" s="8" t="s">
        <v>10</v>
      </c>
      <c r="I29" s="8" t="s">
        <v>9</v>
      </c>
    </row>
    <row r="30" spans="1:9" s="11" customFormat="1" ht="74.25" customHeight="1" x14ac:dyDescent="0.3">
      <c r="A30" s="1">
        <v>25</v>
      </c>
      <c r="B30" s="12" t="s">
        <v>57</v>
      </c>
      <c r="C30" s="12" t="s">
        <v>57</v>
      </c>
      <c r="D30" s="12" t="s">
        <v>58</v>
      </c>
      <c r="E30" s="15">
        <v>55</v>
      </c>
      <c r="F30" s="14">
        <v>5200</v>
      </c>
      <c r="G30" s="7">
        <f t="shared" si="0"/>
        <v>286000</v>
      </c>
      <c r="H30" s="8" t="s">
        <v>10</v>
      </c>
      <c r="I30" s="8" t="s">
        <v>9</v>
      </c>
    </row>
    <row r="31" spans="1:9" s="11" customFormat="1" ht="74.25" customHeight="1" x14ac:dyDescent="0.3">
      <c r="A31" s="1">
        <v>26</v>
      </c>
      <c r="B31" s="12" t="s">
        <v>59</v>
      </c>
      <c r="C31" s="12" t="s">
        <v>59</v>
      </c>
      <c r="D31" s="12" t="s">
        <v>58</v>
      </c>
      <c r="E31" s="15">
        <v>80</v>
      </c>
      <c r="F31" s="14">
        <v>41960</v>
      </c>
      <c r="G31" s="7">
        <f t="shared" si="0"/>
        <v>3356800</v>
      </c>
      <c r="H31" s="8" t="s">
        <v>10</v>
      </c>
      <c r="I31" s="8" t="s">
        <v>9</v>
      </c>
    </row>
    <row r="32" spans="1:9" s="11" customFormat="1" ht="74.25" customHeight="1" x14ac:dyDescent="0.3">
      <c r="A32" s="1">
        <v>27</v>
      </c>
      <c r="B32" s="20" t="s">
        <v>60</v>
      </c>
      <c r="C32" s="21" t="s">
        <v>61</v>
      </c>
      <c r="D32" s="22" t="s">
        <v>62</v>
      </c>
      <c r="E32" s="15">
        <v>300</v>
      </c>
      <c r="F32" s="14">
        <v>450</v>
      </c>
      <c r="G32" s="7">
        <f t="shared" si="0"/>
        <v>135000</v>
      </c>
      <c r="H32" s="8" t="s">
        <v>10</v>
      </c>
      <c r="I32" s="8" t="s">
        <v>9</v>
      </c>
    </row>
    <row r="33" spans="1:9" s="11" customFormat="1" ht="74.25" customHeight="1" x14ac:dyDescent="0.3">
      <c r="A33" s="1">
        <v>28</v>
      </c>
      <c r="B33" s="23" t="s">
        <v>63</v>
      </c>
      <c r="C33" s="24" t="s">
        <v>64</v>
      </c>
      <c r="D33" s="22" t="s">
        <v>58</v>
      </c>
      <c r="E33" s="15">
        <v>3000</v>
      </c>
      <c r="F33" s="14">
        <v>565</v>
      </c>
      <c r="G33" s="7">
        <f t="shared" si="0"/>
        <v>1695000</v>
      </c>
      <c r="H33" s="8" t="s">
        <v>10</v>
      </c>
      <c r="I33" s="8" t="s">
        <v>9</v>
      </c>
    </row>
    <row r="34" spans="1:9" s="11" customFormat="1" ht="74.25" customHeight="1" x14ac:dyDescent="0.3">
      <c r="A34" s="1">
        <v>29</v>
      </c>
      <c r="B34" s="12" t="s">
        <v>65</v>
      </c>
      <c r="C34" s="12" t="s">
        <v>66</v>
      </c>
      <c r="D34" s="12" t="s">
        <v>14</v>
      </c>
      <c r="E34" s="15">
        <v>1500</v>
      </c>
      <c r="F34" s="14">
        <v>240</v>
      </c>
      <c r="G34" s="7">
        <f t="shared" si="0"/>
        <v>360000</v>
      </c>
      <c r="H34" s="8" t="s">
        <v>10</v>
      </c>
      <c r="I34" s="8" t="s">
        <v>9</v>
      </c>
    </row>
    <row r="35" spans="1:9" s="11" customFormat="1" ht="74.25" customHeight="1" x14ac:dyDescent="0.3">
      <c r="A35" s="1">
        <v>30</v>
      </c>
      <c r="B35" s="12" t="s">
        <v>67</v>
      </c>
      <c r="C35" s="12" t="s">
        <v>67</v>
      </c>
      <c r="D35" s="12" t="s">
        <v>58</v>
      </c>
      <c r="E35" s="15">
        <v>900</v>
      </c>
      <c r="F35" s="14">
        <v>240</v>
      </c>
      <c r="G35" s="7">
        <f t="shared" si="0"/>
        <v>216000</v>
      </c>
      <c r="H35" s="8" t="s">
        <v>10</v>
      </c>
      <c r="I35" s="8" t="s">
        <v>9</v>
      </c>
    </row>
    <row r="36" spans="1:9" s="11" customFormat="1" ht="74.25" customHeight="1" x14ac:dyDescent="0.3">
      <c r="A36" s="1">
        <v>31</v>
      </c>
      <c r="B36" s="12" t="s">
        <v>68</v>
      </c>
      <c r="C36" s="12" t="s">
        <v>69</v>
      </c>
      <c r="D36" s="12" t="s">
        <v>14</v>
      </c>
      <c r="E36" s="15">
        <v>8</v>
      </c>
      <c r="F36" s="14">
        <v>2500</v>
      </c>
      <c r="G36" s="7">
        <f t="shared" si="0"/>
        <v>20000</v>
      </c>
      <c r="H36" s="8" t="s">
        <v>10</v>
      </c>
      <c r="I36" s="8" t="s">
        <v>9</v>
      </c>
    </row>
    <row r="37" spans="1:9" s="11" customFormat="1" ht="74.25" customHeight="1" x14ac:dyDescent="0.3">
      <c r="A37" s="1">
        <v>32</v>
      </c>
      <c r="B37" s="12" t="s">
        <v>70</v>
      </c>
      <c r="C37" s="12" t="s">
        <v>71</v>
      </c>
      <c r="D37" s="12" t="s">
        <v>72</v>
      </c>
      <c r="E37" s="15">
        <v>8</v>
      </c>
      <c r="F37" s="14">
        <v>2500</v>
      </c>
      <c r="G37" s="7">
        <f t="shared" si="0"/>
        <v>20000</v>
      </c>
      <c r="H37" s="8" t="s">
        <v>10</v>
      </c>
      <c r="I37" s="8" t="s">
        <v>9</v>
      </c>
    </row>
    <row r="38" spans="1:9" s="11" customFormat="1" ht="74.25" customHeight="1" x14ac:dyDescent="0.3">
      <c r="A38" s="1">
        <v>33</v>
      </c>
      <c r="B38" s="16" t="s">
        <v>73</v>
      </c>
      <c r="C38" s="16" t="s">
        <v>73</v>
      </c>
      <c r="D38" s="16" t="s">
        <v>58</v>
      </c>
      <c r="E38" s="18">
        <v>26</v>
      </c>
      <c r="F38" s="17">
        <v>9050</v>
      </c>
      <c r="G38" s="7">
        <f t="shared" si="0"/>
        <v>235300</v>
      </c>
      <c r="H38" s="8" t="s">
        <v>10</v>
      </c>
      <c r="I38" s="8" t="s">
        <v>9</v>
      </c>
    </row>
    <row r="39" spans="1:9" s="11" customFormat="1" ht="74.25" customHeight="1" x14ac:dyDescent="0.3">
      <c r="A39" s="1">
        <v>34</v>
      </c>
      <c r="B39" s="16" t="s">
        <v>74</v>
      </c>
      <c r="C39" s="16" t="s">
        <v>74</v>
      </c>
      <c r="D39" s="16" t="s">
        <v>58</v>
      </c>
      <c r="E39" s="18">
        <v>33</v>
      </c>
      <c r="F39" s="17">
        <v>13640</v>
      </c>
      <c r="G39" s="7">
        <f t="shared" si="0"/>
        <v>450120</v>
      </c>
      <c r="H39" s="8" t="s">
        <v>10</v>
      </c>
      <c r="I39" s="8" t="s">
        <v>9</v>
      </c>
    </row>
    <row r="40" spans="1:9" s="11" customFormat="1" ht="74.25" customHeight="1" x14ac:dyDescent="0.3">
      <c r="A40" s="1">
        <v>35</v>
      </c>
      <c r="B40" s="16" t="s">
        <v>75</v>
      </c>
      <c r="C40" s="16" t="s">
        <v>75</v>
      </c>
      <c r="D40" s="16" t="s">
        <v>58</v>
      </c>
      <c r="E40" s="18">
        <v>33</v>
      </c>
      <c r="F40" s="17">
        <v>23900</v>
      </c>
      <c r="G40" s="7">
        <f t="shared" si="0"/>
        <v>788700</v>
      </c>
      <c r="H40" s="8" t="s">
        <v>10</v>
      </c>
      <c r="I40" s="8" t="s">
        <v>9</v>
      </c>
    </row>
    <row r="41" spans="1:9" s="11" customFormat="1" ht="74.25" customHeight="1" x14ac:dyDescent="0.3">
      <c r="A41" s="1">
        <v>36</v>
      </c>
      <c r="B41" s="19" t="s">
        <v>76</v>
      </c>
      <c r="C41" s="19" t="s">
        <v>77</v>
      </c>
      <c r="D41" s="19" t="s">
        <v>22</v>
      </c>
      <c r="E41" s="26">
        <v>7490</v>
      </c>
      <c r="F41" s="25">
        <v>51</v>
      </c>
      <c r="G41" s="7">
        <f t="shared" si="0"/>
        <v>381990</v>
      </c>
      <c r="H41" s="8" t="s">
        <v>10</v>
      </c>
      <c r="I41" s="8" t="s">
        <v>9</v>
      </c>
    </row>
    <row r="42" spans="1:9" s="11" customFormat="1" ht="74.25" customHeight="1" x14ac:dyDescent="0.3">
      <c r="A42" s="1">
        <v>37</v>
      </c>
      <c r="B42" s="19" t="s">
        <v>78</v>
      </c>
      <c r="C42" s="19" t="s">
        <v>79</v>
      </c>
      <c r="D42" s="19" t="s">
        <v>22</v>
      </c>
      <c r="E42" s="26">
        <v>3000</v>
      </c>
      <c r="F42" s="25">
        <v>204</v>
      </c>
      <c r="G42" s="7">
        <f t="shared" si="0"/>
        <v>612000</v>
      </c>
      <c r="H42" s="8" t="s">
        <v>10</v>
      </c>
      <c r="I42" s="8" t="s">
        <v>9</v>
      </c>
    </row>
    <row r="43" spans="1:9" x14ac:dyDescent="0.25">
      <c r="A43" s="8"/>
      <c r="B43" s="9" t="s">
        <v>12</v>
      </c>
      <c r="C43" s="8"/>
      <c r="D43" s="8"/>
      <c r="E43" s="8"/>
      <c r="F43" s="8"/>
      <c r="G43" s="10">
        <f>SUM(G6:G42)</f>
        <v>31165620</v>
      </c>
      <c r="H43" s="8"/>
      <c r="I43" s="8"/>
    </row>
  </sheetData>
  <autoFilter ref="A5:G23"/>
  <mergeCells count="2">
    <mergeCell ref="H1:I1"/>
    <mergeCell ref="A3:I3"/>
  </mergeCells>
  <conditionalFormatting sqref="C41">
    <cfRule type="duplicateValues" dxfId="11" priority="2"/>
  </conditionalFormatting>
  <conditionalFormatting sqref="C42">
    <cfRule type="duplicateValues" dxfId="10" priority="1"/>
  </conditionalFormatting>
  <conditionalFormatting sqref="C6">
    <cfRule type="duplicateValues" dxfId="9" priority="3"/>
  </conditionalFormatting>
  <conditionalFormatting sqref="C7">
    <cfRule type="duplicateValues" dxfId="8" priority="4"/>
  </conditionalFormatting>
  <conditionalFormatting sqref="C8:C10">
    <cfRule type="duplicateValues" dxfId="7" priority="5"/>
  </conditionalFormatting>
  <conditionalFormatting sqref="C11:C12">
    <cfRule type="duplicateValues" dxfId="6" priority="6"/>
  </conditionalFormatting>
  <conditionalFormatting sqref="C17">
    <cfRule type="duplicateValues" dxfId="5" priority="7"/>
  </conditionalFormatting>
  <conditionalFormatting sqref="C18:C25">
    <cfRule type="duplicateValues" dxfId="4" priority="8"/>
  </conditionalFormatting>
  <conditionalFormatting sqref="C26:C29">
    <cfRule type="duplicateValues" dxfId="3" priority="9"/>
  </conditionalFormatting>
  <conditionalFormatting sqref="B30">
    <cfRule type="duplicateValues" dxfId="2" priority="10"/>
  </conditionalFormatting>
  <conditionalFormatting sqref="C30 C36:C37 C32:C34">
    <cfRule type="duplicateValues" dxfId="1" priority="11"/>
  </conditionalFormatting>
  <conditionalFormatting sqref="C13:C16">
    <cfRule type="duplicateValues" dxfId="0" priority="12"/>
  </conditionalFormatting>
  <pageMargins left="0.19685039370078741" right="0.19685039370078741" top="0.15748031496062992" bottom="0.23622047244094491" header="0.31496062992125984" footer="0.31496062992125984"/>
  <pageSetup paperSize="9" scale="64" orientation="landscape" verticalDpi="0" r:id="rId1"/>
  <rowBreaks count="1" manualBreakCount="1"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лист</vt:lpstr>
      <vt:lpstr>'1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2023-12-29T05:09:20Z</dcterms:modified>
</cp:coreProperties>
</file>