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1'!$A$5:$G$6</definedName>
    <definedName name="_xlnm.Print_Area" localSheetId="0">'Лист 1'!$A$1:$I$11</definedName>
  </definedNames>
  <calcPr calcId="162913"/>
</workbook>
</file>

<file path=xl/calcChain.xml><?xml version="1.0" encoding="utf-8"?>
<calcChain xmlns="http://schemas.openxmlformats.org/spreadsheetml/2006/main">
  <c r="G11" i="4" l="1"/>
  <c r="G10" i="4" l="1"/>
  <c r="G9" i="4" l="1"/>
  <c r="G8" i="4"/>
  <c r="G7" i="4" l="1"/>
  <c r="G6" i="4" l="1"/>
</calcChain>
</file>

<file path=xl/sharedStrings.xml><?xml version="1.0" encoding="utf-8"?>
<sst xmlns="http://schemas.openxmlformats.org/spreadsheetml/2006/main" count="37" uniqueCount="24">
  <si>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</si>
  <si>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</si>
  <si>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</si>
  <si>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</si>
  <si>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</si>
  <si>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</si>
  <si>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</si>
  <si>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</si>
  <si>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</si>
  <si>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</si>
  <si>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</si>
  <si>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</si>
  <si>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Приложение 1
к Тендерной документации</t>
  </si>
  <si>
    <t xml:space="preserve">Хирургический шовный материал </t>
  </si>
  <si>
    <t>шт</t>
  </si>
  <si>
    <t>Аминокислоты для парентерального питания</t>
  </si>
  <si>
    <t>Раствор для инфузий 10% 100 мл</t>
  </si>
  <si>
    <t>фл</t>
  </si>
  <si>
    <t>Вода для инъекции 400 мл</t>
  </si>
  <si>
    <t>Перекись водорода раствор 6 %, 5000 мл</t>
  </si>
  <si>
    <t>Раствор промывочный 600 мл для анализатора ABL 800</t>
  </si>
  <si>
    <t>Раствор промывочный 600 мл.</t>
  </si>
  <si>
    <t>Изделия представляют собой нити хирургические синтетические рассасывающиеся, созданные на основе сополимера полиглактин 910 (гликолид 90% и L-лактида 10%) с покрытием из сополимера гликолида и L-лактида со стеаратом кальция в своем составе. Нить окрашена в контрастный цвет для улучшения визуализации в ране. Для нитей характерна особая атравматичность поверхности и надежность.
Нить сохраняет 75% прочности на разрыв IN VIVO через 2 недели, 50% через 3 недели, 25% через 4 недели; по прошествии 56-70 суток полностью рассасываются.
Иглы изготавливаются из нержавеющей коррозионностойкой стали, разрешённой к применению в медицине. 
Размеры USP (метрический) 2 (5) длина нити 90 см, с колющей иглой 48мм.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</si>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</sst>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4" fontId="23" fillId="0" borderId="1" xfId="2" applyNumberFormat="1" applyFont="1" applyFill="1" applyBorder="1" applyAlignment="1">
      <alignment wrapText="1"/>
    </xf>
    <xf numFmtId="43" fontId="23" fillId="0" borderId="1" xfId="0" applyNumberFormat="1" applyFont="1" applyFill="1" applyBorder="1" applyAlignment="1">
      <alignment wrapText="1"/>
    </xf>
    <xf numFmtId="164" fontId="23" fillId="0" borderId="1" xfId="0" applyNumberFormat="1" applyFont="1" applyFill="1" applyBorder="1" applyAlignment="1">
      <alignment wrapText="1"/>
    </xf>
    <xf numFmtId="41" fontId="23" fillId="0" borderId="1" xfId="0" applyNumberFormat="1" applyFont="1" applyFill="1" applyBorder="1" applyAlignment="1">
      <alignment horizontal="center" wrapText="1"/>
    </xf>
    <xf numFmtId="41" fontId="23" fillId="0" borderId="1" xfId="2" applyNumberFormat="1" applyFont="1" applyFill="1" applyBorder="1" applyAlignment="1">
      <alignment horizontal="center"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85" zoomScaleNormal="100" zoomScaleSheetLayoutView="85" workbookViewId="0">
      <selection activeCell="H7" sqref="H7"/>
    </sheetView>
  </sheetViews>
  <sheetFormatPr defaultRowHeight="15" x14ac:dyDescent="0.25"/>
  <cols>
    <col min="1" max="1" width="7.42578125" style="3" customWidth="1"/>
    <col min="2" max="2" width="50.5703125" style="3" customWidth="1"/>
    <col min="3" max="3" width="80.7109375" style="3" customWidth="1"/>
    <col min="4" max="4" width="13" style="3" customWidth="1"/>
    <col min="5" max="5" width="10.5703125" style="3" customWidth="1"/>
    <col min="6" max="6" width="22.5703125" style="3" customWidth="1"/>
    <col min="7" max="7" width="24.140625" style="3" customWidth="1"/>
    <col min="8" max="9" width="28.42578125" style="3" customWidth="1"/>
    <col min="10" max="16384" width="9.140625" style="3"/>
  </cols>
  <sheetData>
    <row r="1" spans="1:9" ht="44.25" customHeight="1" x14ac:dyDescent="0.25">
      <c r="H1" s="17" t="s">
        <v>12</v>
      </c>
      <c r="I1" s="17"/>
    </row>
    <row r="3" spans="1:9" x14ac:dyDescent="0.25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5" spans="1:9" ht="43.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1" t="s">
        <v>5</v>
      </c>
      <c r="G5" s="2" t="s">
        <v>6</v>
      </c>
      <c r="H5" s="5" t="s">
        <v>8</v>
      </c>
      <c r="I5" s="5" t="s">
        <v>7</v>
      </c>
    </row>
    <row r="6" spans="1:9" ht="156.75" customHeight="1" x14ac:dyDescent="0.25">
      <c r="A6" s="6">
        <v>1</v>
      </c>
      <c r="B6" s="8" t="s">
        <v>13</v>
      </c>
      <c r="C6" s="8" t="s">
        <v>22</v>
      </c>
      <c r="D6" s="10" t="s">
        <v>14</v>
      </c>
      <c r="E6" s="15">
        <v>4000</v>
      </c>
      <c r="F6" s="13">
        <v>2000</v>
      </c>
      <c r="G6" s="13">
        <f>E6*F6</f>
        <v>8000000</v>
      </c>
      <c r="H6" s="7" t="s">
        <v>10</v>
      </c>
      <c r="I6" s="7" t="s">
        <v>9</v>
      </c>
    </row>
    <row r="7" spans="1:9" ht="60" x14ac:dyDescent="0.25">
      <c r="A7" s="6">
        <v>2</v>
      </c>
      <c r="B7" s="8" t="s">
        <v>15</v>
      </c>
      <c r="C7" s="8" t="s">
        <v>16</v>
      </c>
      <c r="D7" s="10" t="s">
        <v>17</v>
      </c>
      <c r="E7" s="15">
        <v>1000</v>
      </c>
      <c r="F7" s="13">
        <v>7410</v>
      </c>
      <c r="G7" s="13">
        <f>E7*F7</f>
        <v>7410000</v>
      </c>
      <c r="H7" s="7" t="s">
        <v>10</v>
      </c>
      <c r="I7" s="7" t="s">
        <v>9</v>
      </c>
    </row>
    <row r="8" spans="1:9" ht="60" x14ac:dyDescent="0.25">
      <c r="A8" s="6">
        <v>3</v>
      </c>
      <c r="B8" s="8" t="s">
        <v>18</v>
      </c>
      <c r="C8" s="9" t="s">
        <v>18</v>
      </c>
      <c r="D8" s="10" t="s">
        <v>17</v>
      </c>
      <c r="E8" s="15">
        <v>15000</v>
      </c>
      <c r="F8" s="14">
        <v>700</v>
      </c>
      <c r="G8" s="11">
        <f>F8*E8</f>
        <v>10500000</v>
      </c>
      <c r="H8" s="7" t="s">
        <v>10</v>
      </c>
      <c r="I8" s="7" t="s">
        <v>9</v>
      </c>
    </row>
    <row r="9" spans="1:9" ht="60" x14ac:dyDescent="0.25">
      <c r="A9" s="6">
        <v>4</v>
      </c>
      <c r="B9" s="8" t="s">
        <v>19</v>
      </c>
      <c r="C9" s="8" t="s">
        <v>19</v>
      </c>
      <c r="D9" s="10" t="s">
        <v>17</v>
      </c>
      <c r="E9" s="15">
        <v>970</v>
      </c>
      <c r="F9" s="14">
        <v>7938</v>
      </c>
      <c r="G9" s="11">
        <f>F9*E9</f>
        <v>7699860</v>
      </c>
      <c r="H9" s="7" t="s">
        <v>10</v>
      </c>
      <c r="I9" s="7" t="s">
        <v>9</v>
      </c>
    </row>
    <row r="10" spans="1:9" ht="60" x14ac:dyDescent="0.25">
      <c r="A10" s="6">
        <v>5</v>
      </c>
      <c r="B10" s="7" t="s">
        <v>20</v>
      </c>
      <c r="C10" s="7" t="s">
        <v>21</v>
      </c>
      <c r="D10" s="10" t="s">
        <v>17</v>
      </c>
      <c r="E10" s="16">
        <v>84</v>
      </c>
      <c r="F10" s="12">
        <v>102950</v>
      </c>
      <c r="G10" s="11">
        <f>F10*E10</f>
        <v>8647800</v>
      </c>
      <c r="H10" s="7" t="s">
        <v>10</v>
      </c>
      <c r="I10" s="7" t="s">
        <v>9</v>
      </c>
    </row>
    <row r="11" spans="1:9" x14ac:dyDescent="0.25">
      <c r="A11" s="7"/>
      <c r="B11" s="19" t="s">
        <v>23</v>
      </c>
      <c r="C11" s="7"/>
      <c r="D11" s="7"/>
      <c r="E11" s="7"/>
      <c r="F11" s="7"/>
      <c r="G11" s="20">
        <f>SUM(G6:G10)</f>
        <v>42257660</v>
      </c>
      <c r="H11" s="7"/>
      <c r="I11" s="7"/>
    </row>
  </sheetData>
  <autoFilter ref="A5:G6"/>
  <mergeCells count="2">
    <mergeCell ref="H1:I1"/>
    <mergeCell ref="A3:I3"/>
  </mergeCells>
  <conditionalFormatting sqref="C6">
    <cfRule type="duplicateValues" dxfId="7" priority="8"/>
  </conditionalFormatting>
  <conditionalFormatting sqref="C8">
    <cfRule type="duplicateValues" dxfId="6" priority="6"/>
  </conditionalFormatting>
  <conditionalFormatting sqref="B8:B9">
    <cfRule type="duplicateValues" dxfId="5" priority="5"/>
  </conditionalFormatting>
  <conditionalFormatting sqref="B8:B9">
    <cfRule type="duplicateValues" dxfId="4" priority="7"/>
  </conditionalFormatting>
  <conditionalFormatting sqref="B8:B9">
    <cfRule type="duplicateValues" dxfId="3" priority="4"/>
  </conditionalFormatting>
  <conditionalFormatting sqref="B8:B9">
    <cfRule type="duplicateValues" dxfId="2" priority="3"/>
  </conditionalFormatting>
  <conditionalFormatting sqref="B8:B9">
    <cfRule type="duplicateValues" dxfId="1" priority="2"/>
  </conditionalFormatting>
  <conditionalFormatting sqref="C9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2024-02-17T11:46:10Z</dcterms:modified>
</cp:coreProperties>
</file>